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460"/>
  </bookViews>
  <sheets>
    <sheet name="สรุปรวม" sheetId="2" r:id="rId1"/>
    <sheet name="สรุปรวม %" sheetId="6" r:id="rId2"/>
  </sheets>
  <calcPr calcId="145621"/>
</workbook>
</file>

<file path=xl/calcChain.xml><?xml version="1.0" encoding="utf-8"?>
<calcChain xmlns="http://schemas.openxmlformats.org/spreadsheetml/2006/main">
  <c r="O162" i="6" l="1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U1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2" i="6"/>
  <c r="U11" i="6"/>
  <c r="U10" i="6"/>
  <c r="U9" i="6"/>
  <c r="U8" i="6"/>
  <c r="U7" i="6"/>
  <c r="U6" i="6"/>
  <c r="U5" i="6"/>
  <c r="U4" i="6"/>
  <c r="U3" i="6"/>
  <c r="F164" i="2"/>
  <c r="G164" i="2"/>
  <c r="H164" i="2"/>
  <c r="I164" i="2"/>
  <c r="J164" i="2"/>
  <c r="K164" i="2"/>
  <c r="L164" i="2"/>
  <c r="M164" i="2"/>
  <c r="N164" i="2"/>
  <c r="O164" i="2"/>
  <c r="P164" i="2"/>
  <c r="Q164" i="2"/>
  <c r="E164" i="2"/>
</calcChain>
</file>

<file path=xl/sharedStrings.xml><?xml version="1.0" encoding="utf-8"?>
<sst xmlns="http://schemas.openxmlformats.org/spreadsheetml/2006/main" count="364" uniqueCount="182">
  <si>
    <t>บ้านเหล่าป่าสา</t>
  </si>
  <si>
    <t>สมส่วน</t>
  </si>
  <si>
    <t>สูงตามเกณฑ์</t>
  </si>
  <si>
    <t>ผอม</t>
  </si>
  <si>
    <t>ค่อนข้างเตี้ย</t>
  </si>
  <si>
    <t>เตี้ย</t>
  </si>
  <si>
    <t>เริ่มอ้วน</t>
  </si>
  <si>
    <t>อ้วน</t>
  </si>
  <si>
    <t>สูง</t>
  </si>
  <si>
    <t>ค่อนข้างผอม</t>
  </si>
  <si>
    <t>ค่อนข้างสูง</t>
  </si>
  <si>
    <t>ท้วม</t>
  </si>
  <si>
    <t>บ้านขุนฝาง</t>
  </si>
  <si>
    <t>บ้านบ่อพระ</t>
  </si>
  <si>
    <t>บ้านหาดเสือเต้น</t>
  </si>
  <si>
    <t>บ้านคุ้งตะเภา</t>
  </si>
  <si>
    <t>ป่าขนุนเจริญวิทยา</t>
  </si>
  <si>
    <t>ป่ากล้วยเสริมวิทยา</t>
  </si>
  <si>
    <t>บ้านหัวหาด</t>
  </si>
  <si>
    <t>วัดศรีธาราม</t>
  </si>
  <si>
    <t>ชุมชนเมืองปากฝาง</t>
  </si>
  <si>
    <t>บ้านงิ้วงาม</t>
  </si>
  <si>
    <t>มิตรภาพที่ 39(ส.ท.ถนอม อุประ อนุสรณ์)</t>
  </si>
  <si>
    <t>บ้านวังถ้ำ</t>
  </si>
  <si>
    <t>บ้านห้วยฉลอง</t>
  </si>
  <si>
    <t>วัดอรัญญิการาม</t>
  </si>
  <si>
    <t>วัดดอย</t>
  </si>
  <si>
    <t>ม่อนดินแดงวิทยาคม</t>
  </si>
  <si>
    <t>พิชัยดาบหัก 1</t>
  </si>
  <si>
    <t>อนุบาลอุตรดิตถ์</t>
  </si>
  <si>
    <t>น้ำริดราษฎร์บำรุง</t>
  </si>
  <si>
    <t>ชายเขาวิทยา</t>
  </si>
  <si>
    <t>วัดคุ้งวารี</t>
  </si>
  <si>
    <t>บ้านป่าเซ่า(ประชานุสรณ์)</t>
  </si>
  <si>
    <t>บ้านเด่นด่าน</t>
  </si>
  <si>
    <t>สามัคยาราม</t>
  </si>
  <si>
    <t>วัดคุ้งยาง</t>
  </si>
  <si>
    <t>ปางต้นผึ้ง</t>
  </si>
  <si>
    <t>ราษฎร์อุปถัมภ์สาขาหนองน้ำเขียว</t>
  </si>
  <si>
    <t>ราษฎร์อุปถัมภ์</t>
  </si>
  <si>
    <t>บ้านน้ำไคร้</t>
  </si>
  <si>
    <t>ชุมชนด่านวิทยา</t>
  </si>
  <si>
    <t>วัดแม่เฉย</t>
  </si>
  <si>
    <t>ราษฎร์อํานวย</t>
  </si>
  <si>
    <t>ประชาชนอุทิศ</t>
  </si>
  <si>
    <t>ราษฎร์ดําริ</t>
  </si>
  <si>
    <t>หนองกลาย(ราษฎร์อุทิศวิทยา)</t>
  </si>
  <si>
    <t>สวนหลวงสาธิตสปจ.อุตรดิตถ์</t>
  </si>
  <si>
    <t>วัดทุ่งเศรษฐี</t>
  </si>
  <si>
    <t>วัดวังยาง</t>
  </si>
  <si>
    <t>วัดผาจักร</t>
  </si>
  <si>
    <t>วัดคลองนาพง</t>
  </si>
  <si>
    <t>วัดพระฝาง</t>
  </si>
  <si>
    <t>บ้านวังโป่ง</t>
  </si>
  <si>
    <t>วัดวังกะพี้(วิเชียรประชานุกูล)</t>
  </si>
  <si>
    <t>วัดท่าทอง(นิมมานโกวิทพิทยา)</t>
  </si>
  <si>
    <t>บ้านวังดิน</t>
  </si>
  <si>
    <t>สามัคคีวิทยา</t>
  </si>
  <si>
    <t>วัดสิงห์ศรีสว่าง</t>
  </si>
  <si>
    <t>วัดดอยแก้ว</t>
  </si>
  <si>
    <t>บ้านทับใหม่(ราษฎร์บำรุง)</t>
  </si>
  <si>
    <t>วัดวังหมู(นิมมานโกวิท)</t>
  </si>
  <si>
    <t>บ้านซ่านสามัคคี</t>
  </si>
  <si>
    <t>ไผ่ใหญ่(เกษตรกรอุปถัมภ์)</t>
  </si>
  <si>
    <t>บ้านดงช้างดี</t>
  </si>
  <si>
    <t>นาน้อยวิทยา</t>
  </si>
  <si>
    <t>วัดช่องลม</t>
  </si>
  <si>
    <t>บ้านหาดงิ้ว</t>
  </si>
  <si>
    <t>บ้านวังแดง</t>
  </si>
  <si>
    <t>บ้านแหลมทอง(ราษฎร์สามัคคี)</t>
  </si>
  <si>
    <t>บ้านแหลมถ่อนสามัคคี</t>
  </si>
  <si>
    <t>บ้านข่อยสูง</t>
  </si>
  <si>
    <t>บ้านน้ำอ่าง(สนง.สลากกินแบ่งสงเคราะห์ที่ 163)</t>
  </si>
  <si>
    <t>บ้านไชยมงคล</t>
  </si>
  <si>
    <t>บ้านเหล่า</t>
  </si>
  <si>
    <t>บ้านชําทอง</t>
  </si>
  <si>
    <t>ร้องประดู่(หนุนเภา-ประชาสงเคราะห์)</t>
  </si>
  <si>
    <t>พงสะตือ(รัฐ-ประชาสรรค์)</t>
  </si>
  <si>
    <t>ชุมชนบ้านแก่ง(ไกรสรพงษ์สงเคราะห์)</t>
  </si>
  <si>
    <t>หมู่ห้าสามัคคี</t>
  </si>
  <si>
    <t>บ้านใหม่(เยาวชนประชาสงเคราะห์)</t>
  </si>
  <si>
    <t>วัดบ้านใหม่</t>
  </si>
  <si>
    <t>บ้านวังแดง(หมู่สองสามัคคี)</t>
  </si>
  <si>
    <t>บ้านวังแดง(สหจิตวิทยาคาร)</t>
  </si>
  <si>
    <t>ชุมชนบ้านวังหิน</t>
  </si>
  <si>
    <t>บ้านท่าอวน</t>
  </si>
  <si>
    <t>บ้านเด่นสําโรง</t>
  </si>
  <si>
    <t>บ้านบึงพาด(นิคมราษฎร์สงเคราะห์)</t>
  </si>
  <si>
    <t>บ้านหาดสองแคว</t>
  </si>
  <si>
    <t>บ้านคลองกล้วย</t>
  </si>
  <si>
    <t>บ้านปากคลอง</t>
  </si>
  <si>
    <t>บ้านกองโค</t>
  </si>
  <si>
    <t>บ้านท่าเดื่อ</t>
  </si>
  <si>
    <t>บ้านป่าแต้ว</t>
  </si>
  <si>
    <t>บ้านบึงท่ายวน</t>
  </si>
  <si>
    <t>บ้านป่ากะพี้</t>
  </si>
  <si>
    <t>วัดดอกไม้</t>
  </si>
  <si>
    <t>บ้านหาดทับยา</t>
  </si>
  <si>
    <t>บ้านท่าสัก</t>
  </si>
  <si>
    <t>บ้านชําสอง</t>
  </si>
  <si>
    <t>บ้านชําหนึ่ง</t>
  </si>
  <si>
    <t>บ้านชําตก</t>
  </si>
  <si>
    <t>บ้านเต่าไหเหนือ</t>
  </si>
  <si>
    <t>บ้านหนองกวาง</t>
  </si>
  <si>
    <t>บ้านนายาง</t>
  </si>
  <si>
    <t>บ้านหลักร้อย</t>
  </si>
  <si>
    <t>บ้านนาอิซาง</t>
  </si>
  <si>
    <t>บ้านนาคะนึง</t>
  </si>
  <si>
    <t>แหลมนกแก้ว</t>
  </si>
  <si>
    <t>บ้านฟากบึง</t>
  </si>
  <si>
    <t>นาอินวิทยาคม</t>
  </si>
  <si>
    <t>บ้านหน้าพระธาตุ</t>
  </si>
  <si>
    <t>บ้านคลองละวาน</t>
  </si>
  <si>
    <t>บ้านหัวค่าย</t>
  </si>
  <si>
    <t>บ้านคลองกะชี</t>
  </si>
  <si>
    <t>บ้านในเมือง</t>
  </si>
  <si>
    <t>ชุมชนบ้านโคน</t>
  </si>
  <si>
    <t>บ้านคลองเรียงงาม</t>
  </si>
  <si>
    <t>บ้านคลองกะพั้ว</t>
  </si>
  <si>
    <t>บ้านดารา</t>
  </si>
  <si>
    <t>วัดบ้านเกาะ</t>
  </si>
  <si>
    <t>บ้านวังสําโม</t>
  </si>
  <si>
    <t>บ้านวังสะโม</t>
  </si>
  <si>
    <t>บ้านโรงหม้อมิตรภาพที่ 75</t>
  </si>
  <si>
    <t>บ้านท้ายน้ำ</t>
  </si>
  <si>
    <t>วัดโรงม้า</t>
  </si>
  <si>
    <t>บ้านดอนโพ</t>
  </si>
  <si>
    <t>วัดพญาปันแดน</t>
  </si>
  <si>
    <t>ชุมชนบ้านดง</t>
  </si>
  <si>
    <t>บ้านขอม</t>
  </si>
  <si>
    <t>บ้านท่ามะปราง</t>
  </si>
  <si>
    <t>บ้านทุ่งป่ากระถิน</t>
  </si>
  <si>
    <t>บ้านคลองละมุง</t>
  </si>
  <si>
    <t>วัดวังผักรุง</t>
  </si>
  <si>
    <t>บ้านดินแดง</t>
  </si>
  <si>
    <t>วัดไร่อ้อย</t>
  </si>
  <si>
    <t>ไร่อ้อย</t>
  </si>
  <si>
    <t>วัดน้ำใส</t>
  </si>
  <si>
    <t>วัดนาทะเล</t>
  </si>
  <si>
    <t>วัดห้องสูง</t>
  </si>
  <si>
    <t>บ้านชําผักหนาม</t>
  </si>
  <si>
    <t>บ้านห้วยทราย</t>
  </si>
  <si>
    <t>ด่านแม่คํามัน</t>
  </si>
  <si>
    <t>ไทยรัฐวิทยา ๕ (วัดตลิ่งต่ำ)</t>
  </si>
  <si>
    <t>ชุมชนวัดบรมธาตุ</t>
  </si>
  <si>
    <t>นานกกก</t>
  </si>
  <si>
    <t>วัดดงสระแก้ว</t>
  </si>
  <si>
    <t>วัดสว่าง</t>
  </si>
  <si>
    <t>ชุมชนไผ่ล้อมวิทยา</t>
  </si>
  <si>
    <t>วัดดอนสัก</t>
  </si>
  <si>
    <t>วัดใหม่</t>
  </si>
  <si>
    <t>บ้านห้วยใต้</t>
  </si>
  <si>
    <t>อนุบาลชุมชนหัวดง</t>
  </si>
  <si>
    <t>บ้านน้ำพี้มิตรภาพที่ 214</t>
  </si>
  <si>
    <t>บ้านห้วยปลาดุก</t>
  </si>
  <si>
    <t>บ้านหนองหิน</t>
  </si>
  <si>
    <t>บ้านแสนขัน</t>
  </si>
  <si>
    <t>บ้านแพะ</t>
  </si>
  <si>
    <t>บ้านน้ำลอก(รัฐราษฎร์รังสรรค์)</t>
  </si>
  <si>
    <t>บ้านปางหมิ่น</t>
  </si>
  <si>
    <t>บ้านท่าช้าง</t>
  </si>
  <si>
    <t>บ้านวังเบน(ภูธรอุปถัมภ์)</t>
  </si>
  <si>
    <t>เลอเดชประชานุสรณ์</t>
  </si>
  <si>
    <t>บ้านนาป่าคาย</t>
  </si>
  <si>
    <t>บ้านวังปรากฏ(ประชานุกูล)</t>
  </si>
  <si>
    <t>บ้านน้ำหมีใหญ่(ประชาชนอุทิศ)</t>
  </si>
  <si>
    <t>วังโป่งดํารงวิทย์</t>
  </si>
  <si>
    <t>บ้านร้องลึก</t>
  </si>
  <si>
    <t>บ้านปางวุ้น</t>
  </si>
  <si>
    <t>บ้านผักขวง</t>
  </si>
  <si>
    <t>ที่</t>
  </si>
  <si>
    <t>โรงเรียน</t>
  </si>
  <si>
    <t>อำเภอ</t>
  </si>
  <si>
    <t>จำนวนนักเรียนทั้งหมด</t>
  </si>
  <si>
    <t>น้ำหนักเทียบส่วนสูง</t>
  </si>
  <si>
    <t>ส่วนสูงเทียบอายุ</t>
  </si>
  <si>
    <t>สูงดีและสมส่วน</t>
  </si>
  <si>
    <t>อื่นๆ</t>
  </si>
  <si>
    <t>รวม</t>
  </si>
  <si>
    <t>ร้อยละ</t>
  </si>
  <si>
    <t>เริ่มอ้วนและอ้วน</t>
  </si>
  <si>
    <t>สพป.อุตรดิตถ์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</si>
</sst>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6"/>
      <color theme="0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sz val="16"/>
      <color rgb="FF9C65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rgb="FF9C000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1" borderId="3" applyNumberFormat="0" applyAlignment="0" applyProtection="0"/>
    <xf numFmtId="0" fontId="8" fillId="22" borderId="0" applyNumberFormat="0" applyBorder="0" applyAlignment="0" applyProtection="0"/>
    <xf numFmtId="0" fontId="9" fillId="23" borderId="2" applyNumberFormat="0" applyAlignment="0" applyProtection="0"/>
    <xf numFmtId="0" fontId="10" fillId="24" borderId="0" applyNumberFormat="0" applyBorder="0" applyAlignment="0" applyProtection="0"/>
    <xf numFmtId="0" fontId="11" fillId="0" borderId="4" applyNumberFormat="0" applyFill="0" applyAlignment="0" applyProtection="0"/>
    <xf numFmtId="0" fontId="1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3" fillId="20" borderId="5" applyNumberFormat="0" applyAlignment="0" applyProtection="0"/>
    <xf numFmtId="0" fontId="1" fillId="32" borderId="6" applyNumberFormat="0" applyFon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25">
    <xf numFmtId="0" fontId="0" fillId="0" borderId="0" xfId="0"/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0" fontId="0" fillId="33" borderId="1" xfId="0" applyNumberFormat="1" applyFill="1" applyBorder="1"/>
    <xf numFmtId="0" fontId="0" fillId="34" borderId="1" xfId="0" applyNumberFormat="1" applyFill="1" applyBorder="1"/>
    <xf numFmtId="0" fontId="0" fillId="35" borderId="1" xfId="0" applyNumberFormat="1" applyFill="1" applyBorder="1"/>
    <xf numFmtId="2" fontId="0" fillId="0" borderId="1" xfId="0" applyNumberFormat="1" applyBorder="1"/>
    <xf numFmtId="2" fontId="0" fillId="0" borderId="0" xfId="0" applyNumberFormat="1"/>
    <xf numFmtId="2" fontId="0" fillId="35" borderId="0" xfId="0" applyNumberFormat="1" applyFill="1"/>
    <xf numFmtId="2" fontId="0" fillId="36" borderId="0" xfId="0" applyNumberFormat="1" applyFill="1"/>
    <xf numFmtId="2" fontId="0" fillId="37" borderId="0" xfId="0" applyNumberFormat="1" applyFill="1"/>
    <xf numFmtId="2" fontId="0" fillId="38" borderId="0" xfId="0" applyNumberFormat="1" applyFill="1"/>
    <xf numFmtId="0" fontId="0" fillId="37" borderId="0" xfId="0" applyFill="1"/>
    <xf numFmtId="0" fontId="0" fillId="36" borderId="0" xfId="0" applyFill="1"/>
    <xf numFmtId="0" fontId="0" fillId="0" borderId="0" xfId="0" applyFill="1"/>
    <xf numFmtId="0" fontId="0" fillId="0" borderId="1" xfId="0" applyBorder="1" applyAlignment="1">
      <alignment horizontal="center"/>
    </xf>
    <xf numFmtId="0" fontId="18" fillId="3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39" borderId="1" xfId="0" applyFont="1" applyFill="1" applyBorder="1" applyAlignment="1">
      <alignment horizontal="center" vertical="center"/>
    </xf>
    <xf numFmtId="0" fontId="18" fillId="40" borderId="1" xfId="0" applyFont="1" applyFill="1" applyBorder="1" applyAlignment="1">
      <alignment horizontal="center" vertical="center" wrapText="1"/>
    </xf>
    <xf numFmtId="0" fontId="18" fillId="41" borderId="1" xfId="0" applyFont="1" applyFill="1" applyBorder="1" applyAlignment="1">
      <alignment horizontal="center" vertical="center" wrapText="1"/>
    </xf>
    <xf numFmtId="0" fontId="17" fillId="4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1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" xfId="0" builtinId="0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ชื่อเรื่อง" xfId="22" builtinId="15" customBuiltin="1"/>
    <cellStyle name="เซลล์ตรวจสอบ" xfId="23" builtinId="23" customBuiltin="1"/>
    <cellStyle name="ดี" xfId="24" builtinId="26" customBuiltin="1"/>
    <cellStyle name="ป้อนค่า" xfId="25" builtinId="20" customBuiltin="1"/>
    <cellStyle name="ปานกลาง" xfId="26" builtinId="28" customBuiltin="1"/>
    <cellStyle name="ผลรวม" xfId="27" builtinId="25" customBuiltin="1"/>
    <cellStyle name="แย่" xfId="28" builtinId="27" customBuiltin="1"/>
    <cellStyle name="ส่วนที่ถูกเน้น1" xfId="29" builtinId="29" customBuiltin="1"/>
    <cellStyle name="ส่วนที่ถูกเน้น2" xfId="30" builtinId="33" customBuiltin="1"/>
    <cellStyle name="ส่วนที่ถูกเน้น3" xfId="31" builtinId="37" customBuiltin="1"/>
    <cellStyle name="ส่วนที่ถูกเน้น4" xfId="32" builtinId="41" customBuiltin="1"/>
    <cellStyle name="ส่วนที่ถูกเน้น5" xfId="33" builtinId="45" customBuiltin="1"/>
    <cellStyle name="ส่วนที่ถูกเน้น6" xfId="34" builtinId="49" customBuiltin="1"/>
    <cellStyle name="แสดงผล" xfId="35" builtinId="21" customBuiltin="1"/>
    <cellStyle name="หมายเหตุ" xfId="36" builtinId="10" customBuiltin="1"/>
    <cellStyle name="หัวเรื่อง 1" xfId="37" builtinId="16" customBuiltin="1"/>
    <cellStyle name="หัวเรื่อง 2" xfId="38" builtinId="17" customBuiltin="1"/>
    <cellStyle name="หัวเรื่อง 3" xfId="39" builtinId="18" customBuiltin="1"/>
    <cellStyle name="หัวเรื่อง 4" xfId="40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zoomScale="110" zoomScaleNormal="110" workbookViewId="0">
      <selection activeCell="C2" sqref="C2:C3"/>
    </sheetView>
  </sheetViews>
  <sheetFormatPr defaultRowHeight="21" x14ac:dyDescent="0.35"/>
  <cols>
    <col min="1" max="1" width="9" style="24"/>
    <col min="2" max="2" width="34.25" bestFit="1" customWidth="1"/>
  </cols>
  <sheetData>
    <row r="1" spans="1:17" x14ac:dyDescent="0.35">
      <c r="C1" t="s">
        <v>181</v>
      </c>
    </row>
    <row r="2" spans="1:17" s="1" customFormat="1" ht="43.5" customHeight="1" x14ac:dyDescent="0.2">
      <c r="A2" s="20" t="s">
        <v>170</v>
      </c>
      <c r="B2" s="20" t="s">
        <v>171</v>
      </c>
      <c r="C2" s="20" t="s">
        <v>172</v>
      </c>
      <c r="D2" s="21" t="s">
        <v>173</v>
      </c>
      <c r="E2" s="22" t="s">
        <v>174</v>
      </c>
      <c r="F2" s="22"/>
      <c r="G2" s="22"/>
      <c r="H2" s="22"/>
      <c r="I2" s="22"/>
      <c r="J2" s="22"/>
      <c r="K2" s="23" t="s">
        <v>175</v>
      </c>
      <c r="L2" s="23"/>
      <c r="M2" s="23"/>
      <c r="N2" s="23"/>
      <c r="O2" s="23"/>
      <c r="P2" s="18" t="s">
        <v>176</v>
      </c>
      <c r="Q2" s="18"/>
    </row>
    <row r="3" spans="1:17" s="1" customFormat="1" ht="43.5" customHeight="1" x14ac:dyDescent="0.2">
      <c r="A3" s="20"/>
      <c r="B3" s="20"/>
      <c r="C3" s="20"/>
      <c r="D3" s="21"/>
      <c r="E3" s="2" t="s">
        <v>3</v>
      </c>
      <c r="F3" s="2" t="s">
        <v>9</v>
      </c>
      <c r="G3" s="2" t="s">
        <v>1</v>
      </c>
      <c r="H3" s="2" t="s">
        <v>11</v>
      </c>
      <c r="I3" s="2" t="s">
        <v>6</v>
      </c>
      <c r="J3" s="2" t="s">
        <v>7</v>
      </c>
      <c r="K3" s="2" t="s">
        <v>5</v>
      </c>
      <c r="L3" s="2" t="s">
        <v>4</v>
      </c>
      <c r="M3" s="2" t="s">
        <v>2</v>
      </c>
      <c r="N3" s="2" t="s">
        <v>10</v>
      </c>
      <c r="O3" s="2" t="s">
        <v>8</v>
      </c>
      <c r="P3" s="2" t="s">
        <v>176</v>
      </c>
      <c r="Q3" s="2" t="s">
        <v>177</v>
      </c>
    </row>
    <row r="4" spans="1:17" x14ac:dyDescent="0.35">
      <c r="A4" s="17">
        <v>1</v>
      </c>
      <c r="B4" s="3" t="s">
        <v>31</v>
      </c>
      <c r="C4" s="4"/>
      <c r="D4" s="4">
        <v>83</v>
      </c>
      <c r="E4" s="4">
        <v>10</v>
      </c>
      <c r="F4" s="4">
        <v>4</v>
      </c>
      <c r="G4" s="4">
        <v>57</v>
      </c>
      <c r="H4" s="4">
        <v>2</v>
      </c>
      <c r="I4" s="4">
        <v>3</v>
      </c>
      <c r="J4" s="4">
        <v>7</v>
      </c>
      <c r="K4" s="4">
        <v>5</v>
      </c>
      <c r="L4" s="4">
        <v>14</v>
      </c>
      <c r="M4" s="4">
        <v>60</v>
      </c>
      <c r="N4" s="4">
        <v>2</v>
      </c>
      <c r="O4" s="4">
        <v>2</v>
      </c>
      <c r="P4" s="4">
        <v>43</v>
      </c>
      <c r="Q4" s="4">
        <v>40</v>
      </c>
    </row>
    <row r="5" spans="1:17" x14ac:dyDescent="0.35">
      <c r="A5" s="17">
        <v>2</v>
      </c>
      <c r="B5" s="3" t="s">
        <v>41</v>
      </c>
      <c r="C5" s="4"/>
      <c r="D5" s="4">
        <v>132</v>
      </c>
      <c r="E5" s="4">
        <v>11</v>
      </c>
      <c r="F5" s="4">
        <v>12</v>
      </c>
      <c r="G5" s="4">
        <v>82</v>
      </c>
      <c r="H5" s="4">
        <v>5</v>
      </c>
      <c r="I5" s="4">
        <v>11</v>
      </c>
      <c r="J5" s="4">
        <v>11</v>
      </c>
      <c r="K5" s="4">
        <v>15</v>
      </c>
      <c r="L5" s="4">
        <v>13</v>
      </c>
      <c r="M5" s="4">
        <v>88</v>
      </c>
      <c r="N5" s="4">
        <v>6</v>
      </c>
      <c r="O5" s="4">
        <v>10</v>
      </c>
      <c r="P5" s="4">
        <v>61</v>
      </c>
      <c r="Q5" s="4">
        <v>71</v>
      </c>
    </row>
    <row r="6" spans="1:17" x14ac:dyDescent="0.35">
      <c r="A6" s="17">
        <v>3</v>
      </c>
      <c r="B6" s="3" t="s">
        <v>78</v>
      </c>
      <c r="C6" s="4"/>
      <c r="D6" s="4">
        <v>159</v>
      </c>
      <c r="E6" s="4">
        <v>23</v>
      </c>
      <c r="F6" s="4">
        <v>14</v>
      </c>
      <c r="G6" s="4">
        <v>88</v>
      </c>
      <c r="H6" s="4">
        <v>8</v>
      </c>
      <c r="I6" s="4">
        <v>9</v>
      </c>
      <c r="J6" s="4">
        <v>17</v>
      </c>
      <c r="K6" s="4">
        <v>4</v>
      </c>
      <c r="L6" s="4">
        <v>6</v>
      </c>
      <c r="M6" s="4">
        <v>102</v>
      </c>
      <c r="N6" s="4">
        <v>16</v>
      </c>
      <c r="O6" s="4">
        <v>31</v>
      </c>
      <c r="P6" s="4">
        <v>83</v>
      </c>
      <c r="Q6" s="4">
        <v>76</v>
      </c>
    </row>
    <row r="7" spans="1:17" x14ac:dyDescent="0.35">
      <c r="A7" s="17">
        <v>4</v>
      </c>
      <c r="B7" s="3" t="s">
        <v>116</v>
      </c>
      <c r="C7" s="4"/>
      <c r="D7" s="4">
        <v>157</v>
      </c>
      <c r="E7" s="4">
        <v>14</v>
      </c>
      <c r="F7" s="4">
        <v>17</v>
      </c>
      <c r="G7" s="4">
        <v>99</v>
      </c>
      <c r="H7" s="4">
        <v>5</v>
      </c>
      <c r="I7" s="4">
        <v>15</v>
      </c>
      <c r="J7" s="4">
        <v>7</v>
      </c>
      <c r="K7" s="4">
        <v>3</v>
      </c>
      <c r="L7" s="4">
        <v>5</v>
      </c>
      <c r="M7" s="4">
        <v>131</v>
      </c>
      <c r="N7" s="4">
        <v>11</v>
      </c>
      <c r="O7" s="4">
        <v>7</v>
      </c>
      <c r="P7" s="4">
        <v>94</v>
      </c>
      <c r="Q7" s="4">
        <v>63</v>
      </c>
    </row>
    <row r="8" spans="1:17" x14ac:dyDescent="0.35">
      <c r="A8" s="17">
        <v>5</v>
      </c>
      <c r="B8" s="3" t="s">
        <v>128</v>
      </c>
      <c r="C8" s="4"/>
      <c r="D8" s="4">
        <v>222</v>
      </c>
      <c r="E8" s="4">
        <v>29</v>
      </c>
      <c r="F8" s="4">
        <v>16</v>
      </c>
      <c r="G8" s="4">
        <v>131</v>
      </c>
      <c r="H8" s="4">
        <v>12</v>
      </c>
      <c r="I8" s="4">
        <v>20</v>
      </c>
      <c r="J8" s="4">
        <v>14</v>
      </c>
      <c r="K8" s="4">
        <v>6</v>
      </c>
      <c r="L8" s="4">
        <v>9</v>
      </c>
      <c r="M8" s="4">
        <v>177</v>
      </c>
      <c r="N8" s="4">
        <v>13</v>
      </c>
      <c r="O8" s="4">
        <v>17</v>
      </c>
      <c r="P8" s="4">
        <v>123</v>
      </c>
      <c r="Q8" s="4">
        <v>99</v>
      </c>
    </row>
    <row r="9" spans="1:17" x14ac:dyDescent="0.35">
      <c r="A9" s="17">
        <v>6</v>
      </c>
      <c r="B9" s="3" t="s">
        <v>84</v>
      </c>
      <c r="C9" s="4"/>
      <c r="D9" s="4">
        <v>148</v>
      </c>
      <c r="E9" s="4">
        <v>5</v>
      </c>
      <c r="F9" s="4">
        <v>15</v>
      </c>
      <c r="G9" s="4">
        <v>99</v>
      </c>
      <c r="H9" s="4">
        <v>6</v>
      </c>
      <c r="I9" s="4">
        <v>10</v>
      </c>
      <c r="J9" s="4">
        <v>13</v>
      </c>
      <c r="K9" s="4">
        <v>10</v>
      </c>
      <c r="L9" s="4">
        <v>10</v>
      </c>
      <c r="M9" s="4">
        <v>110</v>
      </c>
      <c r="N9" s="4">
        <v>7</v>
      </c>
      <c r="O9" s="4">
        <v>11</v>
      </c>
      <c r="P9" s="4">
        <v>87</v>
      </c>
      <c r="Q9" s="4">
        <v>61</v>
      </c>
    </row>
    <row r="10" spans="1:17" x14ac:dyDescent="0.35">
      <c r="A10" s="17">
        <v>7</v>
      </c>
      <c r="B10" s="3" t="s">
        <v>148</v>
      </c>
      <c r="C10" s="4"/>
      <c r="D10" s="4">
        <v>140</v>
      </c>
      <c r="E10" s="4">
        <v>7</v>
      </c>
      <c r="F10" s="4">
        <v>6</v>
      </c>
      <c r="G10" s="4">
        <v>97</v>
      </c>
      <c r="H10" s="4">
        <v>8</v>
      </c>
      <c r="I10" s="4">
        <v>11</v>
      </c>
      <c r="J10" s="4">
        <v>11</v>
      </c>
      <c r="K10" s="4">
        <v>6</v>
      </c>
      <c r="L10" s="4">
        <v>6</v>
      </c>
      <c r="M10" s="4">
        <v>115</v>
      </c>
      <c r="N10" s="4">
        <v>6</v>
      </c>
      <c r="O10" s="4">
        <v>7</v>
      </c>
      <c r="P10" s="4">
        <v>87</v>
      </c>
      <c r="Q10" s="4">
        <v>53</v>
      </c>
    </row>
    <row r="11" spans="1:17" x14ac:dyDescent="0.35">
      <c r="A11" s="17">
        <v>8</v>
      </c>
      <c r="B11" s="3" t="s">
        <v>20</v>
      </c>
      <c r="C11" s="4"/>
      <c r="D11" s="4">
        <v>261</v>
      </c>
      <c r="E11" s="4">
        <v>17</v>
      </c>
      <c r="F11" s="4">
        <v>22</v>
      </c>
      <c r="G11" s="4">
        <v>169</v>
      </c>
      <c r="H11" s="4">
        <v>17</v>
      </c>
      <c r="I11" s="4">
        <v>17</v>
      </c>
      <c r="J11" s="4">
        <v>19</v>
      </c>
      <c r="K11" s="4">
        <v>16</v>
      </c>
      <c r="L11" s="4">
        <v>16</v>
      </c>
      <c r="M11" s="4">
        <v>204</v>
      </c>
      <c r="N11" s="4">
        <v>15</v>
      </c>
      <c r="O11" s="4">
        <v>10</v>
      </c>
      <c r="P11" s="4">
        <v>150</v>
      </c>
      <c r="Q11" s="4">
        <v>111</v>
      </c>
    </row>
    <row r="12" spans="1:17" x14ac:dyDescent="0.35">
      <c r="A12" s="17">
        <v>9</v>
      </c>
      <c r="B12" s="3" t="s">
        <v>144</v>
      </c>
      <c r="C12" s="4"/>
      <c r="D12" s="4">
        <v>230</v>
      </c>
      <c r="E12" s="4">
        <v>17</v>
      </c>
      <c r="F12" s="4">
        <v>18</v>
      </c>
      <c r="G12" s="4">
        <v>161</v>
      </c>
      <c r="H12" s="4">
        <v>14</v>
      </c>
      <c r="I12" s="4">
        <v>6</v>
      </c>
      <c r="J12" s="4">
        <v>14</v>
      </c>
      <c r="K12" s="4">
        <v>11</v>
      </c>
      <c r="L12" s="4">
        <v>21</v>
      </c>
      <c r="M12" s="4">
        <v>183</v>
      </c>
      <c r="N12" s="4">
        <v>8</v>
      </c>
      <c r="O12" s="4">
        <v>7</v>
      </c>
      <c r="P12" s="4">
        <v>137</v>
      </c>
      <c r="Q12" s="4">
        <v>93</v>
      </c>
    </row>
    <row r="13" spans="1:17" x14ac:dyDescent="0.35">
      <c r="A13" s="17">
        <v>10</v>
      </c>
      <c r="B13" s="3" t="s">
        <v>142</v>
      </c>
      <c r="C13" s="4"/>
      <c r="D13" s="4">
        <v>197</v>
      </c>
      <c r="E13" s="4">
        <v>10</v>
      </c>
      <c r="F13" s="4">
        <v>15</v>
      </c>
      <c r="G13" s="4">
        <v>133</v>
      </c>
      <c r="H13" s="4">
        <v>7</v>
      </c>
      <c r="I13" s="4">
        <v>17</v>
      </c>
      <c r="J13" s="4">
        <v>15</v>
      </c>
      <c r="K13" s="4">
        <v>4</v>
      </c>
      <c r="L13" s="4">
        <v>10</v>
      </c>
      <c r="M13" s="4">
        <v>163</v>
      </c>
      <c r="N13" s="4">
        <v>11</v>
      </c>
      <c r="O13" s="4">
        <v>9</v>
      </c>
      <c r="P13" s="4">
        <v>120</v>
      </c>
      <c r="Q13" s="4">
        <v>77</v>
      </c>
    </row>
    <row r="14" spans="1:17" x14ac:dyDescent="0.35">
      <c r="A14" s="17">
        <v>11</v>
      </c>
      <c r="B14" s="3" t="s">
        <v>143</v>
      </c>
      <c r="C14" s="4"/>
      <c r="D14" s="4">
        <v>271</v>
      </c>
      <c r="E14" s="4">
        <v>16</v>
      </c>
      <c r="F14" s="4">
        <v>21</v>
      </c>
      <c r="G14" s="4">
        <v>189</v>
      </c>
      <c r="H14" s="4">
        <v>10</v>
      </c>
      <c r="I14" s="4">
        <v>19</v>
      </c>
      <c r="J14" s="4">
        <v>16</v>
      </c>
      <c r="K14" s="4">
        <v>26</v>
      </c>
      <c r="L14" s="4">
        <v>28</v>
      </c>
      <c r="M14" s="4">
        <v>203</v>
      </c>
      <c r="N14" s="4">
        <v>11</v>
      </c>
      <c r="O14" s="4">
        <v>3</v>
      </c>
      <c r="P14" s="4">
        <v>145</v>
      </c>
      <c r="Q14" s="4">
        <v>126</v>
      </c>
    </row>
    <row r="15" spans="1:17" x14ac:dyDescent="0.35">
      <c r="A15" s="17">
        <v>12</v>
      </c>
      <c r="B15" s="3" t="s">
        <v>145</v>
      </c>
      <c r="C15" s="4"/>
      <c r="D15" s="4">
        <v>142</v>
      </c>
      <c r="E15" s="4">
        <v>16</v>
      </c>
      <c r="F15" s="4">
        <v>16</v>
      </c>
      <c r="G15" s="4">
        <v>84</v>
      </c>
      <c r="H15" s="4">
        <v>5</v>
      </c>
      <c r="I15" s="4">
        <v>8</v>
      </c>
      <c r="J15" s="4">
        <v>13</v>
      </c>
      <c r="K15" s="4">
        <v>7</v>
      </c>
      <c r="L15" s="4">
        <v>7</v>
      </c>
      <c r="M15" s="4">
        <v>113</v>
      </c>
      <c r="N15" s="4">
        <v>8</v>
      </c>
      <c r="O15" s="4">
        <v>7</v>
      </c>
      <c r="P15" s="4">
        <v>76</v>
      </c>
      <c r="Q15" s="4">
        <v>66</v>
      </c>
    </row>
    <row r="16" spans="1:17" x14ac:dyDescent="0.35">
      <c r="A16" s="17">
        <v>13</v>
      </c>
      <c r="B16" s="3" t="s">
        <v>65</v>
      </c>
      <c r="C16" s="4"/>
      <c r="D16" s="4">
        <v>14</v>
      </c>
      <c r="E16" s="4">
        <v>3</v>
      </c>
      <c r="F16" s="4">
        <v>1</v>
      </c>
      <c r="G16" s="4">
        <v>10</v>
      </c>
      <c r="H16" s="4"/>
      <c r="I16" s="4"/>
      <c r="J16" s="4"/>
      <c r="K16" s="4"/>
      <c r="L16" s="4">
        <v>2</v>
      </c>
      <c r="M16" s="4">
        <v>12</v>
      </c>
      <c r="N16" s="4"/>
      <c r="O16" s="4"/>
      <c r="P16" s="4">
        <v>10</v>
      </c>
      <c r="Q16" s="4">
        <v>4</v>
      </c>
    </row>
    <row r="17" spans="1:17" x14ac:dyDescent="0.35">
      <c r="A17" s="17">
        <v>14</v>
      </c>
      <c r="B17" s="3" t="s">
        <v>110</v>
      </c>
      <c r="C17" s="4"/>
      <c r="D17" s="4">
        <v>576</v>
      </c>
      <c r="E17" s="4">
        <v>58</v>
      </c>
      <c r="F17" s="4">
        <v>55</v>
      </c>
      <c r="G17" s="4">
        <v>358</v>
      </c>
      <c r="H17" s="4">
        <v>35</v>
      </c>
      <c r="I17" s="4">
        <v>25</v>
      </c>
      <c r="J17" s="4">
        <v>45</v>
      </c>
      <c r="K17" s="4">
        <v>11</v>
      </c>
      <c r="L17" s="4">
        <v>24</v>
      </c>
      <c r="M17" s="4">
        <v>457</v>
      </c>
      <c r="N17" s="4">
        <v>38</v>
      </c>
      <c r="O17" s="4">
        <v>46</v>
      </c>
      <c r="P17" s="4">
        <v>333</v>
      </c>
      <c r="Q17" s="4">
        <v>243</v>
      </c>
    </row>
    <row r="18" spans="1:17" x14ac:dyDescent="0.35">
      <c r="A18" s="17">
        <v>15</v>
      </c>
      <c r="B18" s="3" t="s">
        <v>30</v>
      </c>
      <c r="C18" s="4"/>
      <c r="D18" s="4">
        <v>156</v>
      </c>
      <c r="E18" s="4">
        <v>16</v>
      </c>
      <c r="F18" s="4">
        <v>20</v>
      </c>
      <c r="G18" s="4">
        <v>97</v>
      </c>
      <c r="H18" s="4">
        <v>5</v>
      </c>
      <c r="I18" s="4">
        <v>9</v>
      </c>
      <c r="J18" s="4">
        <v>9</v>
      </c>
      <c r="K18" s="4">
        <v>3</v>
      </c>
      <c r="L18" s="4">
        <v>7</v>
      </c>
      <c r="M18" s="4">
        <v>122</v>
      </c>
      <c r="N18" s="4">
        <v>18</v>
      </c>
      <c r="O18" s="4">
        <v>6</v>
      </c>
      <c r="P18" s="4">
        <v>93</v>
      </c>
      <c r="Q18" s="4">
        <v>63</v>
      </c>
    </row>
    <row r="19" spans="1:17" x14ac:dyDescent="0.35">
      <c r="A19" s="17">
        <v>16</v>
      </c>
      <c r="B19" s="3" t="s">
        <v>91</v>
      </c>
      <c r="C19" s="4"/>
      <c r="D19" s="4">
        <v>153</v>
      </c>
      <c r="E19" s="4">
        <v>22</v>
      </c>
      <c r="F19" s="4">
        <v>24</v>
      </c>
      <c r="G19" s="4">
        <v>88</v>
      </c>
      <c r="H19" s="4">
        <v>8</v>
      </c>
      <c r="I19" s="4">
        <v>8</v>
      </c>
      <c r="J19" s="4">
        <v>3</v>
      </c>
      <c r="K19" s="4">
        <v>7</v>
      </c>
      <c r="L19" s="4">
        <v>8</v>
      </c>
      <c r="M19" s="4">
        <v>126</v>
      </c>
      <c r="N19" s="4">
        <v>6</v>
      </c>
      <c r="O19" s="4">
        <v>6</v>
      </c>
      <c r="P19" s="4">
        <v>77</v>
      </c>
      <c r="Q19" s="4">
        <v>76</v>
      </c>
    </row>
    <row r="20" spans="1:17" x14ac:dyDescent="0.35">
      <c r="A20" s="17">
        <v>17</v>
      </c>
      <c r="B20" s="3" t="s">
        <v>129</v>
      </c>
      <c r="C20" s="4"/>
      <c r="D20" s="4">
        <v>50</v>
      </c>
      <c r="E20" s="4"/>
      <c r="F20" s="4">
        <v>5</v>
      </c>
      <c r="G20" s="4">
        <v>30</v>
      </c>
      <c r="H20" s="4">
        <v>2</v>
      </c>
      <c r="I20" s="4">
        <v>3</v>
      </c>
      <c r="J20" s="4">
        <v>10</v>
      </c>
      <c r="K20" s="4">
        <v>4</v>
      </c>
      <c r="L20" s="4">
        <v>2</v>
      </c>
      <c r="M20" s="4">
        <v>31</v>
      </c>
      <c r="N20" s="4">
        <v>4</v>
      </c>
      <c r="O20" s="4">
        <v>9</v>
      </c>
      <c r="P20" s="4">
        <v>27</v>
      </c>
      <c r="Q20" s="4">
        <v>23</v>
      </c>
    </row>
    <row r="21" spans="1:17" x14ac:dyDescent="0.35">
      <c r="A21" s="17">
        <v>18</v>
      </c>
      <c r="B21" s="3" t="s">
        <v>71</v>
      </c>
      <c r="C21" s="4"/>
      <c r="D21" s="4">
        <v>96</v>
      </c>
      <c r="E21" s="4">
        <v>4</v>
      </c>
      <c r="F21" s="4">
        <v>4</v>
      </c>
      <c r="G21" s="4">
        <v>69</v>
      </c>
      <c r="H21" s="4">
        <v>6</v>
      </c>
      <c r="I21" s="4">
        <v>7</v>
      </c>
      <c r="J21" s="4">
        <v>6</v>
      </c>
      <c r="K21" s="4">
        <v>9</v>
      </c>
      <c r="L21" s="4">
        <v>8</v>
      </c>
      <c r="M21" s="4">
        <v>72</v>
      </c>
      <c r="N21" s="4">
        <v>3</v>
      </c>
      <c r="O21" s="4">
        <v>4</v>
      </c>
      <c r="P21" s="4">
        <v>57</v>
      </c>
      <c r="Q21" s="4">
        <v>39</v>
      </c>
    </row>
    <row r="22" spans="1:17" x14ac:dyDescent="0.35">
      <c r="A22" s="17">
        <v>19</v>
      </c>
      <c r="B22" s="3" t="s">
        <v>12</v>
      </c>
      <c r="C22" s="4"/>
      <c r="D22" s="4">
        <v>132</v>
      </c>
      <c r="E22" s="4">
        <v>3</v>
      </c>
      <c r="F22" s="4">
        <v>18</v>
      </c>
      <c r="G22" s="4">
        <v>85</v>
      </c>
      <c r="H22" s="4">
        <v>13</v>
      </c>
      <c r="I22" s="4">
        <v>8</v>
      </c>
      <c r="J22" s="4">
        <v>5</v>
      </c>
      <c r="K22" s="4">
        <v>12</v>
      </c>
      <c r="L22" s="4">
        <v>12</v>
      </c>
      <c r="M22" s="4">
        <v>102</v>
      </c>
      <c r="N22" s="4">
        <v>3</v>
      </c>
      <c r="O22" s="4">
        <v>3</v>
      </c>
      <c r="P22" s="4">
        <v>67</v>
      </c>
      <c r="Q22" s="4">
        <v>65</v>
      </c>
    </row>
    <row r="23" spans="1:17" x14ac:dyDescent="0.35">
      <c r="A23" s="17">
        <v>20</v>
      </c>
      <c r="B23" s="3" t="s">
        <v>89</v>
      </c>
      <c r="C23" s="4"/>
      <c r="D23" s="4">
        <v>117</v>
      </c>
      <c r="E23" s="4">
        <v>5</v>
      </c>
      <c r="F23" s="4">
        <v>6</v>
      </c>
      <c r="G23" s="4">
        <v>81</v>
      </c>
      <c r="H23" s="4">
        <v>12</v>
      </c>
      <c r="I23" s="4">
        <v>8</v>
      </c>
      <c r="J23" s="4">
        <v>5</v>
      </c>
      <c r="K23" s="4">
        <v>3</v>
      </c>
      <c r="L23" s="4">
        <v>7</v>
      </c>
      <c r="M23" s="4">
        <v>98</v>
      </c>
      <c r="N23" s="4">
        <v>3</v>
      </c>
      <c r="O23" s="4">
        <v>6</v>
      </c>
      <c r="P23" s="4">
        <v>75</v>
      </c>
      <c r="Q23" s="4">
        <v>42</v>
      </c>
    </row>
    <row r="24" spans="1:17" x14ac:dyDescent="0.35">
      <c r="A24" s="17">
        <v>21</v>
      </c>
      <c r="B24" s="3" t="s">
        <v>114</v>
      </c>
      <c r="C24" s="4"/>
      <c r="D24" s="4">
        <v>20</v>
      </c>
      <c r="E24" s="4">
        <v>1</v>
      </c>
      <c r="F24" s="4">
        <v>1</v>
      </c>
      <c r="G24" s="4">
        <v>14</v>
      </c>
      <c r="H24" s="4">
        <v>1</v>
      </c>
      <c r="I24" s="4">
        <v>2</v>
      </c>
      <c r="J24" s="4">
        <v>1</v>
      </c>
      <c r="K24" s="4">
        <v>4</v>
      </c>
      <c r="L24" s="4">
        <v>2</v>
      </c>
      <c r="M24" s="4">
        <v>14</v>
      </c>
      <c r="N24" s="4"/>
      <c r="O24" s="4"/>
      <c r="P24" s="4">
        <v>8</v>
      </c>
      <c r="Q24" s="4">
        <v>12</v>
      </c>
    </row>
    <row r="25" spans="1:17" x14ac:dyDescent="0.35">
      <c r="A25" s="17">
        <v>22</v>
      </c>
      <c r="B25" s="3" t="s">
        <v>118</v>
      </c>
      <c r="C25" s="4"/>
      <c r="D25" s="4">
        <v>63</v>
      </c>
      <c r="E25" s="4">
        <v>4</v>
      </c>
      <c r="F25" s="4">
        <v>4</v>
      </c>
      <c r="G25" s="4">
        <v>46</v>
      </c>
      <c r="H25" s="4">
        <v>1</v>
      </c>
      <c r="I25" s="4">
        <v>5</v>
      </c>
      <c r="J25" s="4">
        <v>3</v>
      </c>
      <c r="K25" s="4"/>
      <c r="L25" s="4">
        <v>3</v>
      </c>
      <c r="M25" s="4">
        <v>52</v>
      </c>
      <c r="N25" s="4">
        <v>6</v>
      </c>
      <c r="O25" s="4">
        <v>2</v>
      </c>
      <c r="P25" s="4">
        <v>43</v>
      </c>
      <c r="Q25" s="4">
        <v>20</v>
      </c>
    </row>
    <row r="26" spans="1:17" x14ac:dyDescent="0.35">
      <c r="A26" s="17">
        <v>23</v>
      </c>
      <c r="B26" s="3" t="s">
        <v>117</v>
      </c>
      <c r="C26" s="4"/>
      <c r="D26" s="4">
        <v>75</v>
      </c>
      <c r="E26" s="4">
        <v>9</v>
      </c>
      <c r="F26" s="4">
        <v>2</v>
      </c>
      <c r="G26" s="4">
        <v>52</v>
      </c>
      <c r="H26" s="4">
        <v>5</v>
      </c>
      <c r="I26" s="4">
        <v>2</v>
      </c>
      <c r="J26" s="4">
        <v>5</v>
      </c>
      <c r="K26" s="4">
        <v>4</v>
      </c>
      <c r="L26" s="4">
        <v>8</v>
      </c>
      <c r="M26" s="4">
        <v>55</v>
      </c>
      <c r="N26" s="4">
        <v>2</v>
      </c>
      <c r="O26" s="4">
        <v>6</v>
      </c>
      <c r="P26" s="4">
        <v>44</v>
      </c>
      <c r="Q26" s="4">
        <v>31</v>
      </c>
    </row>
    <row r="27" spans="1:17" x14ac:dyDescent="0.35">
      <c r="A27" s="17">
        <v>24</v>
      </c>
      <c r="B27" s="3" t="s">
        <v>132</v>
      </c>
      <c r="C27" s="4"/>
      <c r="D27" s="4">
        <v>10</v>
      </c>
      <c r="E27" s="4">
        <v>1</v>
      </c>
      <c r="F27" s="4">
        <v>2</v>
      </c>
      <c r="G27" s="4">
        <v>7</v>
      </c>
      <c r="H27" s="4"/>
      <c r="I27" s="4"/>
      <c r="J27" s="4"/>
      <c r="K27" s="4"/>
      <c r="L27" s="4">
        <v>1</v>
      </c>
      <c r="M27" s="4">
        <v>8</v>
      </c>
      <c r="N27" s="4"/>
      <c r="O27" s="4">
        <v>1</v>
      </c>
      <c r="P27" s="4">
        <v>6</v>
      </c>
      <c r="Q27" s="4">
        <v>4</v>
      </c>
    </row>
    <row r="28" spans="1:17" x14ac:dyDescent="0.35">
      <c r="A28" s="17">
        <v>25</v>
      </c>
      <c r="B28" s="3" t="s">
        <v>112</v>
      </c>
      <c r="C28" s="4"/>
      <c r="D28" s="4">
        <v>81</v>
      </c>
      <c r="E28" s="4">
        <v>9</v>
      </c>
      <c r="F28" s="4">
        <v>8</v>
      </c>
      <c r="G28" s="4">
        <v>51</v>
      </c>
      <c r="H28" s="4">
        <v>3</v>
      </c>
      <c r="I28" s="4">
        <v>2</v>
      </c>
      <c r="J28" s="4">
        <v>8</v>
      </c>
      <c r="K28" s="4">
        <v>2</v>
      </c>
      <c r="L28" s="4">
        <v>6</v>
      </c>
      <c r="M28" s="4">
        <v>63</v>
      </c>
      <c r="N28" s="4">
        <v>5</v>
      </c>
      <c r="O28" s="4">
        <v>5</v>
      </c>
      <c r="P28" s="4">
        <v>46</v>
      </c>
      <c r="Q28" s="4">
        <v>35</v>
      </c>
    </row>
    <row r="29" spans="1:17" x14ac:dyDescent="0.35">
      <c r="A29" s="17">
        <v>26</v>
      </c>
      <c r="B29" s="3" t="s">
        <v>15</v>
      </c>
      <c r="C29" s="4"/>
      <c r="D29" s="4">
        <v>62</v>
      </c>
      <c r="E29" s="4">
        <v>7</v>
      </c>
      <c r="F29" s="4">
        <v>4</v>
      </c>
      <c r="G29" s="4">
        <v>40</v>
      </c>
      <c r="H29" s="4">
        <v>2</v>
      </c>
      <c r="I29" s="4">
        <v>3</v>
      </c>
      <c r="J29" s="4">
        <v>6</v>
      </c>
      <c r="K29" s="4">
        <v>3</v>
      </c>
      <c r="L29" s="4">
        <v>2</v>
      </c>
      <c r="M29" s="4">
        <v>50</v>
      </c>
      <c r="N29" s="4">
        <v>6</v>
      </c>
      <c r="O29" s="4">
        <v>1</v>
      </c>
      <c r="P29" s="4">
        <v>35</v>
      </c>
      <c r="Q29" s="4">
        <v>27</v>
      </c>
    </row>
    <row r="30" spans="1:17" x14ac:dyDescent="0.35">
      <c r="A30" s="17">
        <v>27</v>
      </c>
      <c r="B30" s="3" t="s">
        <v>21</v>
      </c>
      <c r="C30" s="4"/>
      <c r="D30" s="4">
        <v>81</v>
      </c>
      <c r="E30" s="4">
        <v>2</v>
      </c>
      <c r="F30" s="4">
        <v>10</v>
      </c>
      <c r="G30" s="4">
        <v>58</v>
      </c>
      <c r="H30" s="4">
        <v>1</v>
      </c>
      <c r="I30" s="4">
        <v>3</v>
      </c>
      <c r="J30" s="4">
        <v>7</v>
      </c>
      <c r="K30" s="4">
        <v>6</v>
      </c>
      <c r="L30" s="4">
        <v>7</v>
      </c>
      <c r="M30" s="4">
        <v>64</v>
      </c>
      <c r="N30" s="4">
        <v>1</v>
      </c>
      <c r="O30" s="4">
        <v>3</v>
      </c>
      <c r="P30" s="4">
        <v>48</v>
      </c>
      <c r="Q30" s="4">
        <v>33</v>
      </c>
    </row>
    <row r="31" spans="1:17" x14ac:dyDescent="0.35">
      <c r="A31" s="17">
        <v>28</v>
      </c>
      <c r="B31" s="3" t="s">
        <v>101</v>
      </c>
      <c r="C31" s="4"/>
      <c r="D31" s="4">
        <v>51</v>
      </c>
      <c r="E31" s="4">
        <v>4</v>
      </c>
      <c r="F31" s="4">
        <v>6</v>
      </c>
      <c r="G31" s="4">
        <v>32</v>
      </c>
      <c r="H31" s="4">
        <v>1</v>
      </c>
      <c r="I31" s="4">
        <v>5</v>
      </c>
      <c r="J31" s="4">
        <v>3</v>
      </c>
      <c r="K31" s="4">
        <v>1</v>
      </c>
      <c r="L31" s="4">
        <v>3</v>
      </c>
      <c r="M31" s="4">
        <v>42</v>
      </c>
      <c r="N31" s="4">
        <v>2</v>
      </c>
      <c r="O31" s="4">
        <v>3</v>
      </c>
      <c r="P31" s="4">
        <v>31</v>
      </c>
      <c r="Q31" s="4">
        <v>20</v>
      </c>
    </row>
    <row r="32" spans="1:17" x14ac:dyDescent="0.35">
      <c r="A32" s="17">
        <v>29</v>
      </c>
      <c r="B32" s="3" t="s">
        <v>75</v>
      </c>
      <c r="C32" s="4"/>
      <c r="D32" s="4">
        <v>42</v>
      </c>
      <c r="E32" s="4">
        <v>4</v>
      </c>
      <c r="F32" s="4">
        <v>4</v>
      </c>
      <c r="G32" s="4">
        <v>22</v>
      </c>
      <c r="H32" s="4"/>
      <c r="I32" s="4">
        <v>6</v>
      </c>
      <c r="J32" s="4">
        <v>6</v>
      </c>
      <c r="K32" s="4">
        <v>1</v>
      </c>
      <c r="L32" s="4">
        <v>1</v>
      </c>
      <c r="M32" s="4">
        <v>32</v>
      </c>
      <c r="N32" s="4">
        <v>7</v>
      </c>
      <c r="O32" s="4">
        <v>1</v>
      </c>
      <c r="P32" s="4">
        <v>21</v>
      </c>
      <c r="Q32" s="4">
        <v>21</v>
      </c>
    </row>
    <row r="33" spans="1:17" x14ac:dyDescent="0.35">
      <c r="A33" s="17">
        <v>30</v>
      </c>
      <c r="B33" s="3" t="s">
        <v>140</v>
      </c>
      <c r="C33" s="4"/>
      <c r="D33" s="4">
        <v>24</v>
      </c>
      <c r="E33" s="4">
        <v>2</v>
      </c>
      <c r="F33" s="4">
        <v>1</v>
      </c>
      <c r="G33" s="4">
        <v>21</v>
      </c>
      <c r="H33" s="4"/>
      <c r="I33" s="4"/>
      <c r="J33" s="4"/>
      <c r="K33" s="4"/>
      <c r="L33" s="4"/>
      <c r="M33" s="4">
        <v>19</v>
      </c>
      <c r="N33" s="4">
        <v>4</v>
      </c>
      <c r="O33" s="4">
        <v>1</v>
      </c>
      <c r="P33" s="4">
        <v>21</v>
      </c>
      <c r="Q33" s="4">
        <v>3</v>
      </c>
    </row>
    <row r="34" spans="1:17" x14ac:dyDescent="0.35">
      <c r="A34" s="17">
        <v>31</v>
      </c>
      <c r="B34" s="3" t="s">
        <v>99</v>
      </c>
      <c r="C34" s="4"/>
      <c r="D34" s="4">
        <v>132</v>
      </c>
      <c r="E34" s="4">
        <v>3</v>
      </c>
      <c r="F34" s="4">
        <v>6</v>
      </c>
      <c r="G34" s="4">
        <v>106</v>
      </c>
      <c r="H34" s="4">
        <v>4</v>
      </c>
      <c r="I34" s="4">
        <v>6</v>
      </c>
      <c r="J34" s="4">
        <v>7</v>
      </c>
      <c r="K34" s="4">
        <v>4</v>
      </c>
      <c r="L34" s="4">
        <v>9</v>
      </c>
      <c r="M34" s="4">
        <v>106</v>
      </c>
      <c r="N34" s="4">
        <v>9</v>
      </c>
      <c r="O34" s="4">
        <v>4</v>
      </c>
      <c r="P34" s="4">
        <v>96</v>
      </c>
      <c r="Q34" s="4">
        <v>36</v>
      </c>
    </row>
    <row r="35" spans="1:17" x14ac:dyDescent="0.35">
      <c r="A35" s="17">
        <v>32</v>
      </c>
      <c r="B35" s="3" t="s">
        <v>100</v>
      </c>
      <c r="C35" s="4"/>
      <c r="D35" s="4">
        <v>39</v>
      </c>
      <c r="E35" s="4">
        <v>3</v>
      </c>
      <c r="F35" s="4">
        <v>7</v>
      </c>
      <c r="G35" s="4">
        <v>25</v>
      </c>
      <c r="H35" s="4">
        <v>1</v>
      </c>
      <c r="I35" s="4">
        <v>3</v>
      </c>
      <c r="J35" s="4"/>
      <c r="K35" s="4"/>
      <c r="L35" s="4">
        <v>4</v>
      </c>
      <c r="M35" s="4">
        <v>32</v>
      </c>
      <c r="N35" s="4">
        <v>2</v>
      </c>
      <c r="O35" s="4">
        <v>1</v>
      </c>
      <c r="P35" s="4">
        <v>21</v>
      </c>
      <c r="Q35" s="4">
        <v>18</v>
      </c>
    </row>
    <row r="36" spans="1:17" x14ac:dyDescent="0.35">
      <c r="A36" s="17">
        <v>33</v>
      </c>
      <c r="B36" s="3" t="s">
        <v>73</v>
      </c>
      <c r="C36" s="4"/>
      <c r="D36" s="4">
        <v>55</v>
      </c>
      <c r="E36" s="4">
        <v>1</v>
      </c>
      <c r="F36" s="4">
        <v>2</v>
      </c>
      <c r="G36" s="4">
        <v>42</v>
      </c>
      <c r="H36" s="4">
        <v>1</v>
      </c>
      <c r="I36" s="4">
        <v>5</v>
      </c>
      <c r="J36" s="4">
        <v>4</v>
      </c>
      <c r="K36" s="4">
        <v>1</v>
      </c>
      <c r="L36" s="4">
        <v>3</v>
      </c>
      <c r="M36" s="4">
        <v>47</v>
      </c>
      <c r="N36" s="4">
        <v>3</v>
      </c>
      <c r="O36" s="4">
        <v>1</v>
      </c>
      <c r="P36" s="4">
        <v>39</v>
      </c>
      <c r="Q36" s="4">
        <v>16</v>
      </c>
    </row>
    <row r="37" spans="1:17" x14ac:dyDescent="0.35">
      <c r="A37" s="17">
        <v>34</v>
      </c>
      <c r="B37" s="3" t="s">
        <v>62</v>
      </c>
      <c r="C37" s="4"/>
      <c r="D37" s="4">
        <v>56</v>
      </c>
      <c r="E37" s="4">
        <v>2</v>
      </c>
      <c r="F37" s="4">
        <v>5</v>
      </c>
      <c r="G37" s="4">
        <v>42</v>
      </c>
      <c r="H37" s="4">
        <v>4</v>
      </c>
      <c r="I37" s="4">
        <v>2</v>
      </c>
      <c r="J37" s="4">
        <v>1</v>
      </c>
      <c r="K37" s="4">
        <v>7</v>
      </c>
      <c r="L37" s="4">
        <v>1</v>
      </c>
      <c r="M37" s="4">
        <v>44</v>
      </c>
      <c r="N37" s="4">
        <v>2</v>
      </c>
      <c r="O37" s="4">
        <v>2</v>
      </c>
      <c r="P37" s="4">
        <v>37</v>
      </c>
      <c r="Q37" s="4">
        <v>19</v>
      </c>
    </row>
    <row r="38" spans="1:17" x14ac:dyDescent="0.35">
      <c r="A38" s="17">
        <v>35</v>
      </c>
      <c r="B38" s="3" t="s">
        <v>64</v>
      </c>
      <c r="C38" s="4"/>
      <c r="D38" s="4">
        <v>33</v>
      </c>
      <c r="E38" s="4">
        <v>10</v>
      </c>
      <c r="F38" s="4">
        <v>4</v>
      </c>
      <c r="G38" s="4">
        <v>17</v>
      </c>
      <c r="H38" s="4">
        <v>1</v>
      </c>
      <c r="I38" s="4">
        <v>1</v>
      </c>
      <c r="J38" s="4"/>
      <c r="K38" s="4">
        <v>2</v>
      </c>
      <c r="L38" s="4">
        <v>1</v>
      </c>
      <c r="M38" s="4">
        <v>22</v>
      </c>
      <c r="N38" s="4">
        <v>4</v>
      </c>
      <c r="O38" s="4">
        <v>4</v>
      </c>
      <c r="P38" s="4">
        <v>15</v>
      </c>
      <c r="Q38" s="4">
        <v>18</v>
      </c>
    </row>
    <row r="39" spans="1:17" x14ac:dyDescent="0.35">
      <c r="A39" s="17">
        <v>36</v>
      </c>
      <c r="B39" s="3" t="s">
        <v>126</v>
      </c>
      <c r="C39" s="4"/>
      <c r="D39" s="4">
        <v>123</v>
      </c>
      <c r="E39" s="4">
        <v>11</v>
      </c>
      <c r="F39" s="4">
        <v>7</v>
      </c>
      <c r="G39" s="4">
        <v>77</v>
      </c>
      <c r="H39" s="4">
        <v>8</v>
      </c>
      <c r="I39" s="4">
        <v>7</v>
      </c>
      <c r="J39" s="4">
        <v>13</v>
      </c>
      <c r="K39" s="4">
        <v>6</v>
      </c>
      <c r="L39" s="4">
        <v>7</v>
      </c>
      <c r="M39" s="4">
        <v>95</v>
      </c>
      <c r="N39" s="4">
        <v>8</v>
      </c>
      <c r="O39" s="4">
        <v>7</v>
      </c>
      <c r="P39" s="4">
        <v>66</v>
      </c>
      <c r="Q39" s="4">
        <v>57</v>
      </c>
    </row>
    <row r="40" spans="1:17" x14ac:dyDescent="0.35">
      <c r="A40" s="17">
        <v>37</v>
      </c>
      <c r="B40" s="3" t="s">
        <v>119</v>
      </c>
      <c r="C40" s="4"/>
      <c r="D40" s="4">
        <v>95</v>
      </c>
      <c r="E40" s="4"/>
      <c r="F40" s="4">
        <v>6</v>
      </c>
      <c r="G40" s="4">
        <v>69</v>
      </c>
      <c r="H40" s="4">
        <v>1</v>
      </c>
      <c r="I40" s="4">
        <v>10</v>
      </c>
      <c r="J40" s="4">
        <v>9</v>
      </c>
      <c r="K40" s="4">
        <v>3</v>
      </c>
      <c r="L40" s="4">
        <v>4</v>
      </c>
      <c r="M40" s="4">
        <v>82</v>
      </c>
      <c r="N40" s="4"/>
      <c r="O40" s="4">
        <v>6</v>
      </c>
      <c r="P40" s="4">
        <v>62</v>
      </c>
      <c r="Q40" s="4">
        <v>33</v>
      </c>
    </row>
    <row r="41" spans="1:17" x14ac:dyDescent="0.35">
      <c r="A41" s="17">
        <v>38</v>
      </c>
      <c r="B41" s="3" t="s">
        <v>134</v>
      </c>
      <c r="C41" s="4"/>
      <c r="D41" s="4">
        <v>30</v>
      </c>
      <c r="E41" s="4"/>
      <c r="F41" s="4">
        <v>2</v>
      </c>
      <c r="G41" s="4">
        <v>19</v>
      </c>
      <c r="H41" s="4">
        <v>4</v>
      </c>
      <c r="I41" s="4">
        <v>3</v>
      </c>
      <c r="J41" s="4">
        <v>2</v>
      </c>
      <c r="K41" s="4"/>
      <c r="L41" s="4">
        <v>2</v>
      </c>
      <c r="M41" s="4">
        <v>24</v>
      </c>
      <c r="N41" s="4">
        <v>1</v>
      </c>
      <c r="O41" s="4">
        <v>3</v>
      </c>
      <c r="P41" s="4">
        <v>17</v>
      </c>
      <c r="Q41" s="4">
        <v>13</v>
      </c>
    </row>
    <row r="42" spans="1:17" x14ac:dyDescent="0.35">
      <c r="A42" s="17">
        <v>39</v>
      </c>
      <c r="B42" s="3" t="s">
        <v>34</v>
      </c>
      <c r="C42" s="4"/>
      <c r="D42" s="4">
        <v>42</v>
      </c>
      <c r="E42" s="4">
        <v>1</v>
      </c>
      <c r="F42" s="4">
        <v>4</v>
      </c>
      <c r="G42" s="4">
        <v>28</v>
      </c>
      <c r="H42" s="4">
        <v>1</v>
      </c>
      <c r="I42" s="4">
        <v>4</v>
      </c>
      <c r="J42" s="4">
        <v>4</v>
      </c>
      <c r="K42" s="4">
        <v>1</v>
      </c>
      <c r="L42" s="4">
        <v>2</v>
      </c>
      <c r="M42" s="4">
        <v>35</v>
      </c>
      <c r="N42" s="4">
        <v>3</v>
      </c>
      <c r="O42" s="4">
        <v>1</v>
      </c>
      <c r="P42" s="4">
        <v>26</v>
      </c>
      <c r="Q42" s="4">
        <v>16</v>
      </c>
    </row>
    <row r="43" spans="1:17" x14ac:dyDescent="0.35">
      <c r="A43" s="17">
        <v>40</v>
      </c>
      <c r="B43" s="3" t="s">
        <v>86</v>
      </c>
      <c r="C43" s="4"/>
      <c r="D43" s="4">
        <v>45</v>
      </c>
      <c r="E43" s="4">
        <v>1</v>
      </c>
      <c r="F43" s="4">
        <v>2</v>
      </c>
      <c r="G43" s="4">
        <v>34</v>
      </c>
      <c r="H43" s="4">
        <v>2</v>
      </c>
      <c r="I43" s="4">
        <v>1</v>
      </c>
      <c r="J43" s="4">
        <v>5</v>
      </c>
      <c r="K43" s="4">
        <v>1</v>
      </c>
      <c r="L43" s="4">
        <v>4</v>
      </c>
      <c r="M43" s="4">
        <v>33</v>
      </c>
      <c r="N43" s="4">
        <v>2</v>
      </c>
      <c r="O43" s="4">
        <v>5</v>
      </c>
      <c r="P43" s="4">
        <v>31</v>
      </c>
      <c r="Q43" s="4">
        <v>14</v>
      </c>
    </row>
    <row r="44" spans="1:17" x14ac:dyDescent="0.35">
      <c r="A44" s="17">
        <v>41</v>
      </c>
      <c r="B44" s="3" t="s">
        <v>102</v>
      </c>
      <c r="C44" s="4"/>
      <c r="D44" s="4">
        <v>38</v>
      </c>
      <c r="E44" s="4">
        <v>2</v>
      </c>
      <c r="F44" s="4">
        <v>5</v>
      </c>
      <c r="G44" s="4">
        <v>26</v>
      </c>
      <c r="H44" s="4"/>
      <c r="I44" s="4">
        <v>3</v>
      </c>
      <c r="J44" s="4">
        <v>2</v>
      </c>
      <c r="K44" s="4">
        <v>3</v>
      </c>
      <c r="L44" s="4">
        <v>2</v>
      </c>
      <c r="M44" s="4">
        <v>30</v>
      </c>
      <c r="N44" s="4">
        <v>2</v>
      </c>
      <c r="O44" s="4">
        <v>1</v>
      </c>
      <c r="P44" s="4">
        <v>23</v>
      </c>
      <c r="Q44" s="4">
        <v>15</v>
      </c>
    </row>
    <row r="45" spans="1:17" x14ac:dyDescent="0.35">
      <c r="A45" s="17">
        <v>42</v>
      </c>
      <c r="B45" s="3" t="s">
        <v>60</v>
      </c>
      <c r="C45" s="4"/>
      <c r="D45" s="4">
        <v>17</v>
      </c>
      <c r="E45" s="4"/>
      <c r="F45" s="4">
        <v>3</v>
      </c>
      <c r="G45" s="4">
        <v>9</v>
      </c>
      <c r="H45" s="4">
        <v>1</v>
      </c>
      <c r="I45" s="4">
        <v>1</v>
      </c>
      <c r="J45" s="4">
        <v>3</v>
      </c>
      <c r="K45" s="4"/>
      <c r="L45" s="4"/>
      <c r="M45" s="4">
        <v>14</v>
      </c>
      <c r="N45" s="4">
        <v>3</v>
      </c>
      <c r="O45" s="4"/>
      <c r="P45" s="4">
        <v>9</v>
      </c>
      <c r="Q45" s="4">
        <v>8</v>
      </c>
    </row>
    <row r="46" spans="1:17" x14ac:dyDescent="0.35">
      <c r="A46" s="17">
        <v>43</v>
      </c>
      <c r="B46" s="3" t="s">
        <v>160</v>
      </c>
      <c r="C46" s="4"/>
      <c r="D46" s="4">
        <v>49</v>
      </c>
      <c r="E46" s="4">
        <v>3</v>
      </c>
      <c r="F46" s="4">
        <v>5</v>
      </c>
      <c r="G46" s="4">
        <v>34</v>
      </c>
      <c r="H46" s="4">
        <v>1</v>
      </c>
      <c r="I46" s="4">
        <v>4</v>
      </c>
      <c r="J46" s="4">
        <v>2</v>
      </c>
      <c r="K46" s="4">
        <v>1</v>
      </c>
      <c r="L46" s="4">
        <v>1</v>
      </c>
      <c r="M46" s="4">
        <v>43</v>
      </c>
      <c r="N46" s="4">
        <v>1</v>
      </c>
      <c r="O46" s="4">
        <v>3</v>
      </c>
      <c r="P46" s="4">
        <v>33</v>
      </c>
      <c r="Q46" s="4">
        <v>16</v>
      </c>
    </row>
    <row r="47" spans="1:17" x14ac:dyDescent="0.35">
      <c r="A47" s="17">
        <v>44</v>
      </c>
      <c r="B47" s="3" t="s">
        <v>92</v>
      </c>
      <c r="C47" s="4"/>
      <c r="D47" s="4">
        <v>46</v>
      </c>
      <c r="E47" s="4">
        <v>5</v>
      </c>
      <c r="F47" s="4">
        <v>6</v>
      </c>
      <c r="G47" s="4">
        <v>27</v>
      </c>
      <c r="H47" s="4">
        <v>1</v>
      </c>
      <c r="I47" s="4">
        <v>3</v>
      </c>
      <c r="J47" s="4">
        <v>4</v>
      </c>
      <c r="K47" s="4">
        <v>5</v>
      </c>
      <c r="L47" s="4">
        <v>3</v>
      </c>
      <c r="M47" s="4">
        <v>36</v>
      </c>
      <c r="N47" s="4">
        <v>2</v>
      </c>
      <c r="O47" s="4"/>
      <c r="P47" s="4">
        <v>21</v>
      </c>
      <c r="Q47" s="4">
        <v>25</v>
      </c>
    </row>
    <row r="48" spans="1:17" x14ac:dyDescent="0.35">
      <c r="A48" s="17">
        <v>45</v>
      </c>
      <c r="B48" s="3" t="s">
        <v>130</v>
      </c>
      <c r="C48" s="4"/>
      <c r="D48" s="4">
        <v>48</v>
      </c>
      <c r="E48" s="4">
        <v>2</v>
      </c>
      <c r="F48" s="4">
        <v>1</v>
      </c>
      <c r="G48" s="4">
        <v>34</v>
      </c>
      <c r="H48" s="4">
        <v>5</v>
      </c>
      <c r="I48" s="4">
        <v>6</v>
      </c>
      <c r="J48" s="4"/>
      <c r="K48" s="4">
        <v>4</v>
      </c>
      <c r="L48" s="4">
        <v>4</v>
      </c>
      <c r="M48" s="4">
        <v>34</v>
      </c>
      <c r="N48" s="4">
        <v>2</v>
      </c>
      <c r="O48" s="4">
        <v>4</v>
      </c>
      <c r="P48" s="4">
        <v>27</v>
      </c>
      <c r="Q48" s="4">
        <v>21</v>
      </c>
    </row>
    <row r="49" spans="1:17" x14ac:dyDescent="0.35">
      <c r="A49" s="17">
        <v>46</v>
      </c>
      <c r="B49" s="3" t="s">
        <v>124</v>
      </c>
      <c r="C49" s="4"/>
      <c r="D49" s="4">
        <v>51</v>
      </c>
      <c r="E49" s="4">
        <v>2</v>
      </c>
      <c r="F49" s="4">
        <v>6</v>
      </c>
      <c r="G49" s="4">
        <v>28</v>
      </c>
      <c r="H49" s="4">
        <v>2</v>
      </c>
      <c r="I49" s="4">
        <v>5</v>
      </c>
      <c r="J49" s="4">
        <v>8</v>
      </c>
      <c r="K49" s="4">
        <v>2</v>
      </c>
      <c r="L49" s="4">
        <v>2</v>
      </c>
      <c r="M49" s="4">
        <v>40</v>
      </c>
      <c r="N49" s="4">
        <v>5</v>
      </c>
      <c r="O49" s="4">
        <v>2</v>
      </c>
      <c r="P49" s="4">
        <v>25</v>
      </c>
      <c r="Q49" s="4">
        <v>26</v>
      </c>
    </row>
    <row r="50" spans="1:17" x14ac:dyDescent="0.35">
      <c r="A50" s="17">
        <v>47</v>
      </c>
      <c r="B50" s="3" t="s">
        <v>98</v>
      </c>
      <c r="C50" s="4"/>
      <c r="D50" s="4">
        <v>213</v>
      </c>
      <c r="E50" s="4">
        <v>10</v>
      </c>
      <c r="F50" s="4">
        <v>24</v>
      </c>
      <c r="G50" s="4">
        <v>146</v>
      </c>
      <c r="H50" s="4">
        <v>10</v>
      </c>
      <c r="I50" s="4">
        <v>15</v>
      </c>
      <c r="J50" s="4">
        <v>8</v>
      </c>
      <c r="K50" s="4">
        <v>13</v>
      </c>
      <c r="L50" s="4">
        <v>21</v>
      </c>
      <c r="M50" s="4">
        <v>168</v>
      </c>
      <c r="N50" s="4">
        <v>6</v>
      </c>
      <c r="O50" s="4">
        <v>5</v>
      </c>
      <c r="P50" s="4">
        <v>121</v>
      </c>
      <c r="Q50" s="4">
        <v>92</v>
      </c>
    </row>
    <row r="51" spans="1:17" x14ac:dyDescent="0.35">
      <c r="A51" s="17">
        <v>48</v>
      </c>
      <c r="B51" s="3" t="s">
        <v>85</v>
      </c>
      <c r="C51" s="4"/>
      <c r="D51" s="4">
        <v>57</v>
      </c>
      <c r="E51" s="4">
        <v>3</v>
      </c>
      <c r="F51" s="4">
        <v>2</v>
      </c>
      <c r="G51" s="4">
        <v>40</v>
      </c>
      <c r="H51" s="4">
        <v>4</v>
      </c>
      <c r="I51" s="4">
        <v>5</v>
      </c>
      <c r="J51" s="4">
        <v>3</v>
      </c>
      <c r="K51" s="4">
        <v>2</v>
      </c>
      <c r="L51" s="4">
        <v>2</v>
      </c>
      <c r="M51" s="4">
        <v>50</v>
      </c>
      <c r="N51" s="4">
        <v>3</v>
      </c>
      <c r="O51" s="4"/>
      <c r="P51" s="4">
        <v>36</v>
      </c>
      <c r="Q51" s="4">
        <v>21</v>
      </c>
    </row>
    <row r="52" spans="1:17" x14ac:dyDescent="0.35">
      <c r="A52" s="17">
        <v>49</v>
      </c>
      <c r="B52" s="3" t="s">
        <v>131</v>
      </c>
      <c r="C52" s="4"/>
      <c r="D52" s="4">
        <v>44</v>
      </c>
      <c r="E52" s="4">
        <v>1</v>
      </c>
      <c r="F52" s="4">
        <v>3</v>
      </c>
      <c r="G52" s="4">
        <v>33</v>
      </c>
      <c r="H52" s="4">
        <v>2</v>
      </c>
      <c r="I52" s="4">
        <v>3</v>
      </c>
      <c r="J52" s="4">
        <v>2</v>
      </c>
      <c r="K52" s="4"/>
      <c r="L52" s="4">
        <v>1</v>
      </c>
      <c r="M52" s="4">
        <v>40</v>
      </c>
      <c r="N52" s="4">
        <v>2</v>
      </c>
      <c r="O52" s="4">
        <v>1</v>
      </c>
      <c r="P52" s="4">
        <v>32</v>
      </c>
      <c r="Q52" s="4">
        <v>12</v>
      </c>
    </row>
    <row r="53" spans="1:17" x14ac:dyDescent="0.35">
      <c r="A53" s="17">
        <v>50</v>
      </c>
      <c r="B53" s="3" t="s">
        <v>107</v>
      </c>
      <c r="C53" s="4"/>
      <c r="D53" s="4">
        <v>13</v>
      </c>
      <c r="E53" s="4">
        <v>1</v>
      </c>
      <c r="F53" s="4">
        <v>1</v>
      </c>
      <c r="G53" s="4">
        <v>10</v>
      </c>
      <c r="H53" s="4"/>
      <c r="I53" s="4">
        <v>1</v>
      </c>
      <c r="J53" s="4"/>
      <c r="K53" s="4">
        <v>1</v>
      </c>
      <c r="L53" s="4">
        <v>1</v>
      </c>
      <c r="M53" s="4">
        <v>11</v>
      </c>
      <c r="N53" s="4"/>
      <c r="O53" s="4"/>
      <c r="P53" s="4">
        <v>9</v>
      </c>
      <c r="Q53" s="4">
        <v>4</v>
      </c>
    </row>
    <row r="54" spans="1:17" x14ac:dyDescent="0.35">
      <c r="A54" s="17">
        <v>51</v>
      </c>
      <c r="B54" s="3" t="s">
        <v>163</v>
      </c>
      <c r="C54" s="4"/>
      <c r="D54" s="4">
        <v>123</v>
      </c>
      <c r="E54" s="4">
        <v>13</v>
      </c>
      <c r="F54" s="4">
        <v>12</v>
      </c>
      <c r="G54" s="4">
        <v>81</v>
      </c>
      <c r="H54" s="4">
        <v>3</v>
      </c>
      <c r="I54" s="4">
        <v>8</v>
      </c>
      <c r="J54" s="4">
        <v>6</v>
      </c>
      <c r="K54" s="4">
        <v>5</v>
      </c>
      <c r="L54" s="4">
        <v>8</v>
      </c>
      <c r="M54" s="4">
        <v>93</v>
      </c>
      <c r="N54" s="4">
        <v>7</v>
      </c>
      <c r="O54" s="4">
        <v>10</v>
      </c>
      <c r="P54" s="4">
        <v>74</v>
      </c>
      <c r="Q54" s="4">
        <v>49</v>
      </c>
    </row>
    <row r="55" spans="1:17" x14ac:dyDescent="0.35">
      <c r="A55" s="17">
        <v>52</v>
      </c>
      <c r="B55" s="3" t="s">
        <v>104</v>
      </c>
      <c r="C55" s="4"/>
      <c r="D55" s="4">
        <v>303</v>
      </c>
      <c r="E55" s="4">
        <v>34</v>
      </c>
      <c r="F55" s="4">
        <v>23</v>
      </c>
      <c r="G55" s="4">
        <v>199</v>
      </c>
      <c r="H55" s="4">
        <v>12</v>
      </c>
      <c r="I55" s="4">
        <v>16</v>
      </c>
      <c r="J55" s="4">
        <v>19</v>
      </c>
      <c r="K55" s="4">
        <v>19</v>
      </c>
      <c r="L55" s="4">
        <v>21</v>
      </c>
      <c r="M55" s="4">
        <v>222</v>
      </c>
      <c r="N55" s="4">
        <v>21</v>
      </c>
      <c r="O55" s="4">
        <v>20</v>
      </c>
      <c r="P55" s="4">
        <v>177</v>
      </c>
      <c r="Q55" s="4">
        <v>126</v>
      </c>
    </row>
    <row r="56" spans="1:17" x14ac:dyDescent="0.35">
      <c r="A56" s="17">
        <v>53</v>
      </c>
      <c r="B56" s="3" t="s">
        <v>106</v>
      </c>
      <c r="C56" s="4"/>
      <c r="D56" s="4">
        <v>147</v>
      </c>
      <c r="E56" s="4">
        <v>30</v>
      </c>
      <c r="F56" s="4">
        <v>18</v>
      </c>
      <c r="G56" s="4">
        <v>75</v>
      </c>
      <c r="H56" s="4">
        <v>7</v>
      </c>
      <c r="I56" s="4">
        <v>7</v>
      </c>
      <c r="J56" s="4">
        <v>10</v>
      </c>
      <c r="K56" s="4">
        <v>3</v>
      </c>
      <c r="L56" s="4">
        <v>5</v>
      </c>
      <c r="M56" s="4">
        <v>121</v>
      </c>
      <c r="N56" s="4">
        <v>12</v>
      </c>
      <c r="O56" s="4">
        <v>6</v>
      </c>
      <c r="P56" s="4">
        <v>71</v>
      </c>
      <c r="Q56" s="4">
        <v>76</v>
      </c>
    </row>
    <row r="57" spans="1:17" x14ac:dyDescent="0.35">
      <c r="A57" s="17">
        <v>54</v>
      </c>
      <c r="B57" s="3" t="s">
        <v>40</v>
      </c>
      <c r="C57" s="4"/>
      <c r="D57" s="4">
        <v>29</v>
      </c>
      <c r="E57" s="4"/>
      <c r="F57" s="4"/>
      <c r="G57" s="4">
        <v>21</v>
      </c>
      <c r="H57" s="4">
        <v>1</v>
      </c>
      <c r="I57" s="4">
        <v>5</v>
      </c>
      <c r="J57" s="4">
        <v>2</v>
      </c>
      <c r="K57" s="4">
        <v>1</v>
      </c>
      <c r="L57" s="4">
        <v>4</v>
      </c>
      <c r="M57" s="4">
        <v>24</v>
      </c>
      <c r="N57" s="4"/>
      <c r="O57" s="4"/>
      <c r="P57" s="4">
        <v>19</v>
      </c>
      <c r="Q57" s="4">
        <v>10</v>
      </c>
    </row>
    <row r="58" spans="1:17" x14ac:dyDescent="0.35">
      <c r="A58" s="17">
        <v>55</v>
      </c>
      <c r="B58" s="3" t="s">
        <v>153</v>
      </c>
      <c r="C58" s="4"/>
      <c r="D58" s="4">
        <v>497</v>
      </c>
      <c r="E58" s="4">
        <v>27</v>
      </c>
      <c r="F58" s="4">
        <v>48</v>
      </c>
      <c r="G58" s="4">
        <v>347</v>
      </c>
      <c r="H58" s="4">
        <v>24</v>
      </c>
      <c r="I58" s="4">
        <v>17</v>
      </c>
      <c r="J58" s="4">
        <v>34</v>
      </c>
      <c r="K58" s="4">
        <v>23</v>
      </c>
      <c r="L58" s="4">
        <v>33</v>
      </c>
      <c r="M58" s="4">
        <v>402</v>
      </c>
      <c r="N58" s="4">
        <v>22</v>
      </c>
      <c r="O58" s="4">
        <v>17</v>
      </c>
      <c r="P58" s="4">
        <v>309</v>
      </c>
      <c r="Q58" s="4">
        <v>188</v>
      </c>
    </row>
    <row r="59" spans="1:17" x14ac:dyDescent="0.35">
      <c r="A59" s="17">
        <v>56</v>
      </c>
      <c r="B59" s="3" t="s">
        <v>158</v>
      </c>
      <c r="C59" s="4"/>
      <c r="D59" s="4">
        <v>113</v>
      </c>
      <c r="E59" s="4">
        <v>22</v>
      </c>
      <c r="F59" s="4">
        <v>14</v>
      </c>
      <c r="G59" s="4">
        <v>77</v>
      </c>
      <c r="H59" s="4"/>
      <c r="I59" s="4"/>
      <c r="J59" s="4"/>
      <c r="K59" s="4">
        <v>7</v>
      </c>
      <c r="L59" s="4">
        <v>25</v>
      </c>
      <c r="M59" s="4">
        <v>81</v>
      </c>
      <c r="N59" s="4"/>
      <c r="O59" s="4"/>
      <c r="P59" s="4">
        <v>54</v>
      </c>
      <c r="Q59" s="4">
        <v>59</v>
      </c>
    </row>
    <row r="60" spans="1:17" x14ac:dyDescent="0.35">
      <c r="A60" s="17">
        <v>57</v>
      </c>
      <c r="B60" s="3" t="s">
        <v>165</v>
      </c>
      <c r="C60" s="4"/>
      <c r="D60" s="4">
        <v>42</v>
      </c>
      <c r="E60" s="4">
        <v>11</v>
      </c>
      <c r="F60" s="4">
        <v>8</v>
      </c>
      <c r="G60" s="4">
        <v>14</v>
      </c>
      <c r="H60" s="4">
        <v>6</v>
      </c>
      <c r="I60" s="4">
        <v>3</v>
      </c>
      <c r="J60" s="4"/>
      <c r="K60" s="4">
        <v>3</v>
      </c>
      <c r="L60" s="4">
        <v>2</v>
      </c>
      <c r="M60" s="4">
        <v>37</v>
      </c>
      <c r="N60" s="4"/>
      <c r="O60" s="4"/>
      <c r="P60" s="4">
        <v>12</v>
      </c>
      <c r="Q60" s="4">
        <v>30</v>
      </c>
    </row>
    <row r="61" spans="1:17" x14ac:dyDescent="0.35">
      <c r="A61" s="17">
        <v>58</v>
      </c>
      <c r="B61" s="3" t="s">
        <v>72</v>
      </c>
      <c r="C61" s="4"/>
      <c r="D61" s="4">
        <v>276</v>
      </c>
      <c r="E61" s="4">
        <v>30</v>
      </c>
      <c r="F61" s="4">
        <v>27</v>
      </c>
      <c r="G61" s="4">
        <v>175</v>
      </c>
      <c r="H61" s="4">
        <v>7</v>
      </c>
      <c r="I61" s="4">
        <v>18</v>
      </c>
      <c r="J61" s="4">
        <v>19</v>
      </c>
      <c r="K61" s="4">
        <v>13</v>
      </c>
      <c r="L61" s="4">
        <v>15</v>
      </c>
      <c r="M61" s="4">
        <v>219</v>
      </c>
      <c r="N61" s="4">
        <v>12</v>
      </c>
      <c r="O61" s="4">
        <v>17</v>
      </c>
      <c r="P61" s="4">
        <v>157</v>
      </c>
      <c r="Q61" s="4">
        <v>119</v>
      </c>
    </row>
    <row r="62" spans="1:17" x14ac:dyDescent="0.35">
      <c r="A62" s="17">
        <v>59</v>
      </c>
      <c r="B62" s="3" t="s">
        <v>115</v>
      </c>
      <c r="C62" s="4"/>
      <c r="D62" s="4">
        <v>1021</v>
      </c>
      <c r="E62" s="4">
        <v>42</v>
      </c>
      <c r="F62" s="4">
        <v>84</v>
      </c>
      <c r="G62" s="4">
        <v>647</v>
      </c>
      <c r="H62" s="4">
        <v>70</v>
      </c>
      <c r="I62" s="4">
        <v>90</v>
      </c>
      <c r="J62" s="4">
        <v>88</v>
      </c>
      <c r="K62" s="4">
        <v>23</v>
      </c>
      <c r="L62" s="4">
        <v>40</v>
      </c>
      <c r="M62" s="4">
        <v>829</v>
      </c>
      <c r="N62" s="4">
        <v>68</v>
      </c>
      <c r="O62" s="4">
        <v>61</v>
      </c>
      <c r="P62" s="4">
        <v>607</v>
      </c>
      <c r="Q62" s="4">
        <v>414</v>
      </c>
    </row>
    <row r="63" spans="1:17" x14ac:dyDescent="0.35">
      <c r="A63" s="17">
        <v>60</v>
      </c>
      <c r="B63" s="3" t="s">
        <v>13</v>
      </c>
      <c r="C63" s="4"/>
      <c r="D63" s="4">
        <v>88</v>
      </c>
      <c r="E63" s="4">
        <v>5</v>
      </c>
      <c r="F63" s="4">
        <v>5</v>
      </c>
      <c r="G63" s="4">
        <v>60</v>
      </c>
      <c r="H63" s="4">
        <v>8</v>
      </c>
      <c r="I63" s="4">
        <v>4</v>
      </c>
      <c r="J63" s="4">
        <v>6</v>
      </c>
      <c r="K63" s="4">
        <v>5</v>
      </c>
      <c r="L63" s="4">
        <v>5</v>
      </c>
      <c r="M63" s="4">
        <v>70</v>
      </c>
      <c r="N63" s="4">
        <v>2</v>
      </c>
      <c r="O63" s="4">
        <v>6</v>
      </c>
      <c r="P63" s="4">
        <v>53</v>
      </c>
      <c r="Q63" s="4">
        <v>35</v>
      </c>
    </row>
    <row r="64" spans="1:17" x14ac:dyDescent="0.35">
      <c r="A64" s="17">
        <v>61</v>
      </c>
      <c r="B64" s="3" t="s">
        <v>94</v>
      </c>
      <c r="C64" s="4"/>
      <c r="D64" s="4">
        <v>109</v>
      </c>
      <c r="E64" s="4">
        <v>10</v>
      </c>
      <c r="F64" s="4">
        <v>6</v>
      </c>
      <c r="G64" s="4">
        <v>80</v>
      </c>
      <c r="H64" s="4">
        <v>4</v>
      </c>
      <c r="I64" s="4">
        <v>4</v>
      </c>
      <c r="J64" s="4">
        <v>5</v>
      </c>
      <c r="K64" s="4">
        <v>5</v>
      </c>
      <c r="L64" s="4">
        <v>6</v>
      </c>
      <c r="M64" s="4">
        <v>83</v>
      </c>
      <c r="N64" s="4">
        <v>7</v>
      </c>
      <c r="O64" s="4">
        <v>8</v>
      </c>
      <c r="P64" s="4">
        <v>74</v>
      </c>
      <c r="Q64" s="4">
        <v>35</v>
      </c>
    </row>
    <row r="65" spans="1:17" x14ac:dyDescent="0.35">
      <c r="A65" s="17">
        <v>62</v>
      </c>
      <c r="B65" s="3" t="s">
        <v>87</v>
      </c>
      <c r="C65" s="4"/>
      <c r="D65" s="4">
        <v>64</v>
      </c>
      <c r="E65" s="4">
        <v>7</v>
      </c>
      <c r="F65" s="4">
        <v>4</v>
      </c>
      <c r="G65" s="4">
        <v>35</v>
      </c>
      <c r="H65" s="4">
        <v>7</v>
      </c>
      <c r="I65" s="4">
        <v>8</v>
      </c>
      <c r="J65" s="4">
        <v>3</v>
      </c>
      <c r="K65" s="4">
        <v>7</v>
      </c>
      <c r="L65" s="4">
        <v>5</v>
      </c>
      <c r="M65" s="4">
        <v>48</v>
      </c>
      <c r="N65" s="4">
        <v>3</v>
      </c>
      <c r="O65" s="4">
        <v>1</v>
      </c>
      <c r="P65" s="4">
        <v>28</v>
      </c>
      <c r="Q65" s="4">
        <v>36</v>
      </c>
    </row>
    <row r="66" spans="1:17" x14ac:dyDescent="0.35">
      <c r="A66" s="17">
        <v>63</v>
      </c>
      <c r="B66" s="3" t="s">
        <v>90</v>
      </c>
      <c r="C66" s="4"/>
      <c r="D66" s="4">
        <v>101</v>
      </c>
      <c r="E66" s="4">
        <v>11</v>
      </c>
      <c r="F66" s="4">
        <v>12</v>
      </c>
      <c r="G66" s="4">
        <v>67</v>
      </c>
      <c r="H66" s="4">
        <v>3</v>
      </c>
      <c r="I66" s="4">
        <v>5</v>
      </c>
      <c r="J66" s="4">
        <v>3</v>
      </c>
      <c r="K66" s="4">
        <v>1</v>
      </c>
      <c r="L66" s="4">
        <v>8</v>
      </c>
      <c r="M66" s="4">
        <v>82</v>
      </c>
      <c r="N66" s="4">
        <v>6</v>
      </c>
      <c r="O66" s="4">
        <v>4</v>
      </c>
      <c r="P66" s="4">
        <v>62</v>
      </c>
      <c r="Q66" s="4">
        <v>39</v>
      </c>
    </row>
    <row r="67" spans="1:17" x14ac:dyDescent="0.35">
      <c r="A67" s="17">
        <v>64</v>
      </c>
      <c r="B67" s="3" t="s">
        <v>95</v>
      </c>
      <c r="C67" s="4"/>
      <c r="D67" s="4">
        <v>177</v>
      </c>
      <c r="E67" s="4">
        <v>11</v>
      </c>
      <c r="F67" s="4">
        <v>11</v>
      </c>
      <c r="G67" s="4">
        <v>123</v>
      </c>
      <c r="H67" s="4">
        <v>7</v>
      </c>
      <c r="I67" s="4">
        <v>13</v>
      </c>
      <c r="J67" s="4">
        <v>12</v>
      </c>
      <c r="K67" s="4">
        <v>9</v>
      </c>
      <c r="L67" s="4">
        <v>11</v>
      </c>
      <c r="M67" s="4">
        <v>140</v>
      </c>
      <c r="N67" s="4">
        <v>12</v>
      </c>
      <c r="O67" s="4">
        <v>5</v>
      </c>
      <c r="P67" s="4">
        <v>109</v>
      </c>
      <c r="Q67" s="4">
        <v>68</v>
      </c>
    </row>
    <row r="68" spans="1:17" x14ac:dyDescent="0.35">
      <c r="A68" s="17">
        <v>65</v>
      </c>
      <c r="B68" s="3" t="s">
        <v>168</v>
      </c>
      <c r="C68" s="4"/>
      <c r="D68" s="4">
        <v>122</v>
      </c>
      <c r="E68" s="4">
        <v>1</v>
      </c>
      <c r="F68" s="4">
        <v>4</v>
      </c>
      <c r="G68" s="4">
        <v>71</v>
      </c>
      <c r="H68" s="4">
        <v>11</v>
      </c>
      <c r="I68" s="4">
        <v>18</v>
      </c>
      <c r="J68" s="4">
        <v>17</v>
      </c>
      <c r="K68" s="4">
        <v>29</v>
      </c>
      <c r="L68" s="4">
        <v>16</v>
      </c>
      <c r="M68" s="4">
        <v>77</v>
      </c>
      <c r="N68" s="4"/>
      <c r="O68" s="4"/>
      <c r="P68" s="4">
        <v>58</v>
      </c>
      <c r="Q68" s="4">
        <v>64</v>
      </c>
    </row>
    <row r="69" spans="1:17" x14ac:dyDescent="0.35">
      <c r="A69" s="17">
        <v>66</v>
      </c>
      <c r="B69" s="3" t="s">
        <v>159</v>
      </c>
      <c r="C69" s="4"/>
      <c r="D69" s="4">
        <v>27</v>
      </c>
      <c r="E69" s="4"/>
      <c r="F69" s="4">
        <v>2</v>
      </c>
      <c r="G69" s="4">
        <v>22</v>
      </c>
      <c r="H69" s="4">
        <v>2</v>
      </c>
      <c r="I69" s="4"/>
      <c r="J69" s="4">
        <v>1</v>
      </c>
      <c r="K69" s="4">
        <v>2</v>
      </c>
      <c r="L69" s="4">
        <v>1</v>
      </c>
      <c r="M69" s="4">
        <v>23</v>
      </c>
      <c r="N69" s="4">
        <v>1</v>
      </c>
      <c r="O69" s="4"/>
      <c r="P69" s="4">
        <v>19</v>
      </c>
      <c r="Q69" s="4">
        <v>8</v>
      </c>
    </row>
    <row r="70" spans="1:17" x14ac:dyDescent="0.35">
      <c r="A70" s="17">
        <v>67</v>
      </c>
      <c r="B70" s="3" t="s">
        <v>33</v>
      </c>
      <c r="C70" s="4"/>
      <c r="D70" s="4">
        <v>79</v>
      </c>
      <c r="E70" s="4">
        <v>9</v>
      </c>
      <c r="F70" s="4">
        <v>6</v>
      </c>
      <c r="G70" s="4">
        <v>45</v>
      </c>
      <c r="H70" s="4">
        <v>7</v>
      </c>
      <c r="I70" s="4">
        <v>5</v>
      </c>
      <c r="J70" s="4">
        <v>7</v>
      </c>
      <c r="K70" s="4">
        <v>7</v>
      </c>
      <c r="L70" s="4">
        <v>7</v>
      </c>
      <c r="M70" s="4">
        <v>59</v>
      </c>
      <c r="N70" s="4">
        <v>4</v>
      </c>
      <c r="O70" s="4">
        <v>2</v>
      </c>
      <c r="P70" s="4">
        <v>38</v>
      </c>
      <c r="Q70" s="4">
        <v>41</v>
      </c>
    </row>
    <row r="71" spans="1:17" x14ac:dyDescent="0.35">
      <c r="A71" s="17">
        <v>68</v>
      </c>
      <c r="B71" s="3" t="s">
        <v>93</v>
      </c>
      <c r="C71" s="4"/>
      <c r="D71" s="4">
        <v>72</v>
      </c>
      <c r="E71" s="4">
        <v>2</v>
      </c>
      <c r="F71" s="4">
        <v>3</v>
      </c>
      <c r="G71" s="4">
        <v>56</v>
      </c>
      <c r="H71" s="4">
        <v>2</v>
      </c>
      <c r="I71" s="4">
        <v>6</v>
      </c>
      <c r="J71" s="4">
        <v>3</v>
      </c>
      <c r="K71" s="4">
        <v>6</v>
      </c>
      <c r="L71" s="4">
        <v>6</v>
      </c>
      <c r="M71" s="4">
        <v>54</v>
      </c>
      <c r="N71" s="4">
        <v>3</v>
      </c>
      <c r="O71" s="4">
        <v>3</v>
      </c>
      <c r="P71" s="4">
        <v>44</v>
      </c>
      <c r="Q71" s="4">
        <v>28</v>
      </c>
    </row>
    <row r="72" spans="1:17" x14ac:dyDescent="0.35">
      <c r="A72" s="17">
        <v>69</v>
      </c>
      <c r="B72" s="3" t="s">
        <v>169</v>
      </c>
      <c r="C72" s="4"/>
      <c r="D72" s="4">
        <v>39</v>
      </c>
      <c r="E72" s="4">
        <v>10</v>
      </c>
      <c r="F72" s="4">
        <v>4</v>
      </c>
      <c r="G72" s="4">
        <v>23</v>
      </c>
      <c r="H72" s="4"/>
      <c r="I72" s="4"/>
      <c r="J72" s="4">
        <v>2</v>
      </c>
      <c r="K72" s="4"/>
      <c r="L72" s="4">
        <v>7</v>
      </c>
      <c r="M72" s="4">
        <v>31</v>
      </c>
      <c r="N72" s="4">
        <v>1</v>
      </c>
      <c r="O72" s="4"/>
      <c r="P72" s="4">
        <v>22</v>
      </c>
      <c r="Q72" s="4">
        <v>17</v>
      </c>
    </row>
    <row r="73" spans="1:17" x14ac:dyDescent="0.35">
      <c r="A73" s="17">
        <v>70</v>
      </c>
      <c r="B73" s="3" t="s">
        <v>157</v>
      </c>
      <c r="C73" s="4"/>
      <c r="D73" s="4">
        <v>127</v>
      </c>
      <c r="E73" s="4">
        <v>25</v>
      </c>
      <c r="F73" s="4">
        <v>18</v>
      </c>
      <c r="G73" s="4">
        <v>83</v>
      </c>
      <c r="H73" s="4"/>
      <c r="I73" s="4">
        <v>1</v>
      </c>
      <c r="J73" s="4"/>
      <c r="K73" s="4">
        <v>4</v>
      </c>
      <c r="L73" s="4">
        <v>11</v>
      </c>
      <c r="M73" s="4">
        <v>111</v>
      </c>
      <c r="N73" s="4"/>
      <c r="O73" s="4">
        <v>1</v>
      </c>
      <c r="P73" s="4">
        <v>78</v>
      </c>
      <c r="Q73" s="4">
        <v>49</v>
      </c>
    </row>
    <row r="74" spans="1:17" x14ac:dyDescent="0.35">
      <c r="A74" s="17">
        <v>71</v>
      </c>
      <c r="B74" s="3" t="s">
        <v>109</v>
      </c>
      <c r="C74" s="4"/>
      <c r="D74" s="4">
        <v>61</v>
      </c>
      <c r="E74" s="4">
        <v>5</v>
      </c>
      <c r="F74" s="4">
        <v>3</v>
      </c>
      <c r="G74" s="4">
        <v>39</v>
      </c>
      <c r="H74" s="4">
        <v>4</v>
      </c>
      <c r="I74" s="4">
        <v>3</v>
      </c>
      <c r="J74" s="4">
        <v>7</v>
      </c>
      <c r="K74" s="4">
        <v>2</v>
      </c>
      <c r="L74" s="4">
        <v>2</v>
      </c>
      <c r="M74" s="4">
        <v>43</v>
      </c>
      <c r="N74" s="4">
        <v>5</v>
      </c>
      <c r="O74" s="4">
        <v>9</v>
      </c>
      <c r="P74" s="4">
        <v>36</v>
      </c>
      <c r="Q74" s="4">
        <v>25</v>
      </c>
    </row>
    <row r="75" spans="1:17" x14ac:dyDescent="0.35">
      <c r="A75" s="17">
        <v>72</v>
      </c>
      <c r="B75" s="3" t="s">
        <v>167</v>
      </c>
      <c r="C75" s="4"/>
      <c r="D75" s="4">
        <v>231</v>
      </c>
      <c r="E75" s="4">
        <v>17</v>
      </c>
      <c r="F75" s="4">
        <v>21</v>
      </c>
      <c r="G75" s="4">
        <v>158</v>
      </c>
      <c r="H75" s="4">
        <v>9</v>
      </c>
      <c r="I75" s="4">
        <v>12</v>
      </c>
      <c r="J75" s="4">
        <v>14</v>
      </c>
      <c r="K75" s="4">
        <v>8</v>
      </c>
      <c r="L75" s="4">
        <v>12</v>
      </c>
      <c r="M75" s="4">
        <v>196</v>
      </c>
      <c r="N75" s="4">
        <v>7</v>
      </c>
      <c r="O75" s="4">
        <v>8</v>
      </c>
      <c r="P75" s="4">
        <v>143</v>
      </c>
      <c r="Q75" s="4">
        <v>88</v>
      </c>
    </row>
    <row r="76" spans="1:17" x14ac:dyDescent="0.35">
      <c r="A76" s="17">
        <v>73</v>
      </c>
      <c r="B76" s="3" t="s">
        <v>123</v>
      </c>
      <c r="C76" s="4"/>
      <c r="D76" s="4">
        <v>52</v>
      </c>
      <c r="E76" s="4">
        <v>5</v>
      </c>
      <c r="F76" s="4">
        <v>5</v>
      </c>
      <c r="G76" s="4">
        <v>31</v>
      </c>
      <c r="H76" s="4">
        <v>3</v>
      </c>
      <c r="I76" s="4">
        <v>4</v>
      </c>
      <c r="J76" s="4">
        <v>4</v>
      </c>
      <c r="K76" s="4">
        <v>2</v>
      </c>
      <c r="L76" s="4">
        <v>2</v>
      </c>
      <c r="M76" s="4">
        <v>44</v>
      </c>
      <c r="N76" s="4">
        <v>2</v>
      </c>
      <c r="O76" s="4">
        <v>2</v>
      </c>
      <c r="P76" s="4">
        <v>28</v>
      </c>
      <c r="Q76" s="4">
        <v>24</v>
      </c>
    </row>
    <row r="77" spans="1:17" x14ac:dyDescent="0.35">
      <c r="A77" s="17">
        <v>74</v>
      </c>
      <c r="B77" s="3" t="s">
        <v>56</v>
      </c>
      <c r="C77" s="4"/>
      <c r="D77" s="4">
        <v>200</v>
      </c>
      <c r="E77" s="4">
        <v>10</v>
      </c>
      <c r="F77" s="4">
        <v>12</v>
      </c>
      <c r="G77" s="4">
        <v>138</v>
      </c>
      <c r="H77" s="4">
        <v>14</v>
      </c>
      <c r="I77" s="4">
        <v>12</v>
      </c>
      <c r="J77" s="4">
        <v>14</v>
      </c>
      <c r="K77" s="4">
        <v>3</v>
      </c>
      <c r="L77" s="4">
        <v>10</v>
      </c>
      <c r="M77" s="4">
        <v>165</v>
      </c>
      <c r="N77" s="4">
        <v>12</v>
      </c>
      <c r="O77" s="4">
        <v>10</v>
      </c>
      <c r="P77" s="4">
        <v>128</v>
      </c>
      <c r="Q77" s="4">
        <v>72</v>
      </c>
    </row>
    <row r="78" spans="1:17" x14ac:dyDescent="0.35">
      <c r="A78" s="17">
        <v>75</v>
      </c>
      <c r="B78" s="3" t="s">
        <v>68</v>
      </c>
      <c r="C78" s="4"/>
      <c r="D78" s="4">
        <v>25</v>
      </c>
      <c r="E78" s="4">
        <v>2</v>
      </c>
      <c r="F78" s="4">
        <v>4</v>
      </c>
      <c r="G78" s="4">
        <v>16</v>
      </c>
      <c r="H78" s="4">
        <v>1</v>
      </c>
      <c r="I78" s="4"/>
      <c r="J78" s="4">
        <v>2</v>
      </c>
      <c r="K78" s="4">
        <v>1</v>
      </c>
      <c r="L78" s="4">
        <v>2</v>
      </c>
      <c r="M78" s="4">
        <v>20</v>
      </c>
      <c r="N78" s="4">
        <v>1</v>
      </c>
      <c r="O78" s="4">
        <v>1</v>
      </c>
      <c r="P78" s="4">
        <v>13</v>
      </c>
      <c r="Q78" s="4">
        <v>12</v>
      </c>
    </row>
    <row r="79" spans="1:17" x14ac:dyDescent="0.35">
      <c r="A79" s="17">
        <v>76</v>
      </c>
      <c r="B79" s="3" t="s">
        <v>83</v>
      </c>
      <c r="C79" s="4"/>
      <c r="D79" s="4">
        <v>253</v>
      </c>
      <c r="E79" s="4">
        <v>14</v>
      </c>
      <c r="F79" s="4">
        <v>21</v>
      </c>
      <c r="G79" s="4">
        <v>180</v>
      </c>
      <c r="H79" s="4">
        <v>6</v>
      </c>
      <c r="I79" s="4">
        <v>16</v>
      </c>
      <c r="J79" s="4">
        <v>16</v>
      </c>
      <c r="K79" s="4">
        <v>8</v>
      </c>
      <c r="L79" s="4">
        <v>13</v>
      </c>
      <c r="M79" s="4">
        <v>207</v>
      </c>
      <c r="N79" s="4">
        <v>14</v>
      </c>
      <c r="O79" s="4">
        <v>11</v>
      </c>
      <c r="P79" s="4">
        <v>163</v>
      </c>
      <c r="Q79" s="4">
        <v>90</v>
      </c>
    </row>
    <row r="80" spans="1:17" x14ac:dyDescent="0.35">
      <c r="A80" s="17">
        <v>77</v>
      </c>
      <c r="B80" s="3" t="s">
        <v>82</v>
      </c>
      <c r="C80" s="4"/>
      <c r="D80" s="4">
        <v>37</v>
      </c>
      <c r="E80" s="4">
        <v>2</v>
      </c>
      <c r="F80" s="4">
        <v>1</v>
      </c>
      <c r="G80" s="4">
        <v>27</v>
      </c>
      <c r="H80" s="4"/>
      <c r="I80" s="4">
        <v>6</v>
      </c>
      <c r="J80" s="4">
        <v>1</v>
      </c>
      <c r="K80" s="4">
        <v>4</v>
      </c>
      <c r="L80" s="4">
        <v>1</v>
      </c>
      <c r="M80" s="4">
        <v>27</v>
      </c>
      <c r="N80" s="4">
        <v>2</v>
      </c>
      <c r="O80" s="4">
        <v>3</v>
      </c>
      <c r="P80" s="4">
        <v>24</v>
      </c>
      <c r="Q80" s="4">
        <v>13</v>
      </c>
    </row>
    <row r="81" spans="1:17" x14ac:dyDescent="0.35">
      <c r="A81" s="17">
        <v>78</v>
      </c>
      <c r="B81" s="3" t="s">
        <v>23</v>
      </c>
      <c r="C81" s="4"/>
      <c r="D81" s="4">
        <v>172</v>
      </c>
      <c r="E81" s="4">
        <v>17</v>
      </c>
      <c r="F81" s="4">
        <v>10</v>
      </c>
      <c r="G81" s="4">
        <v>127</v>
      </c>
      <c r="H81" s="4">
        <v>3</v>
      </c>
      <c r="I81" s="4">
        <v>6</v>
      </c>
      <c r="J81" s="4">
        <v>9</v>
      </c>
      <c r="K81" s="4">
        <v>14</v>
      </c>
      <c r="L81" s="4">
        <v>14</v>
      </c>
      <c r="M81" s="4">
        <v>133</v>
      </c>
      <c r="N81" s="4">
        <v>6</v>
      </c>
      <c r="O81" s="4">
        <v>5</v>
      </c>
      <c r="P81" s="4">
        <v>108</v>
      </c>
      <c r="Q81" s="4">
        <v>64</v>
      </c>
    </row>
    <row r="82" spans="1:17" x14ac:dyDescent="0.35">
      <c r="A82" s="17">
        <v>79</v>
      </c>
      <c r="B82" s="3" t="s">
        <v>161</v>
      </c>
      <c r="C82" s="4"/>
      <c r="D82" s="4">
        <v>102</v>
      </c>
      <c r="E82" s="4">
        <v>1</v>
      </c>
      <c r="F82" s="4">
        <v>6</v>
      </c>
      <c r="G82" s="4">
        <v>81</v>
      </c>
      <c r="H82" s="4">
        <v>5</v>
      </c>
      <c r="I82" s="4">
        <v>4</v>
      </c>
      <c r="J82" s="4">
        <v>5</v>
      </c>
      <c r="K82" s="4">
        <v>3</v>
      </c>
      <c r="L82" s="4">
        <v>9</v>
      </c>
      <c r="M82" s="4">
        <v>81</v>
      </c>
      <c r="N82" s="4">
        <v>1</v>
      </c>
      <c r="O82" s="4">
        <v>8</v>
      </c>
      <c r="P82" s="4">
        <v>69</v>
      </c>
      <c r="Q82" s="4">
        <v>33</v>
      </c>
    </row>
    <row r="83" spans="1:17" x14ac:dyDescent="0.35">
      <c r="A83" s="17">
        <v>80</v>
      </c>
      <c r="B83" s="3" t="s">
        <v>164</v>
      </c>
      <c r="C83" s="4"/>
      <c r="D83" s="4">
        <v>150</v>
      </c>
      <c r="E83" s="4">
        <v>5</v>
      </c>
      <c r="F83" s="4">
        <v>9</v>
      </c>
      <c r="G83" s="4">
        <v>103</v>
      </c>
      <c r="H83" s="4">
        <v>11</v>
      </c>
      <c r="I83" s="4">
        <v>14</v>
      </c>
      <c r="J83" s="4">
        <v>8</v>
      </c>
      <c r="K83" s="4">
        <v>7</v>
      </c>
      <c r="L83" s="4">
        <v>6</v>
      </c>
      <c r="M83" s="4">
        <v>119</v>
      </c>
      <c r="N83" s="4">
        <v>10</v>
      </c>
      <c r="O83" s="4">
        <v>8</v>
      </c>
      <c r="P83" s="4">
        <v>92</v>
      </c>
      <c r="Q83" s="4">
        <v>58</v>
      </c>
    </row>
    <row r="84" spans="1:17" x14ac:dyDescent="0.35">
      <c r="A84" s="17">
        <v>81</v>
      </c>
      <c r="B84" s="3" t="s">
        <v>53</v>
      </c>
      <c r="C84" s="4"/>
      <c r="D84" s="4">
        <v>75</v>
      </c>
      <c r="E84" s="4">
        <v>3</v>
      </c>
      <c r="F84" s="4">
        <v>9</v>
      </c>
      <c r="G84" s="4">
        <v>37</v>
      </c>
      <c r="H84" s="4">
        <v>3</v>
      </c>
      <c r="I84" s="4">
        <v>17</v>
      </c>
      <c r="J84" s="4">
        <v>6</v>
      </c>
      <c r="K84" s="4">
        <v>17</v>
      </c>
      <c r="L84" s="4">
        <v>6</v>
      </c>
      <c r="M84" s="4">
        <v>48</v>
      </c>
      <c r="N84" s="4">
        <v>4</v>
      </c>
      <c r="O84" s="4"/>
      <c r="P84" s="4">
        <v>26</v>
      </c>
      <c r="Q84" s="4">
        <v>49</v>
      </c>
    </row>
    <row r="85" spans="1:17" x14ac:dyDescent="0.35">
      <c r="A85" s="17">
        <v>82</v>
      </c>
      <c r="B85" s="3" t="s">
        <v>122</v>
      </c>
      <c r="C85" s="4"/>
      <c r="D85" s="4">
        <v>24</v>
      </c>
      <c r="E85" s="4">
        <v>2</v>
      </c>
      <c r="F85" s="4">
        <v>1</v>
      </c>
      <c r="G85" s="4">
        <v>13</v>
      </c>
      <c r="H85" s="4">
        <v>2</v>
      </c>
      <c r="I85" s="4"/>
      <c r="J85" s="4">
        <v>6</v>
      </c>
      <c r="K85" s="4">
        <v>1</v>
      </c>
      <c r="L85" s="4">
        <v>1</v>
      </c>
      <c r="M85" s="4">
        <v>17</v>
      </c>
      <c r="N85" s="4">
        <v>3</v>
      </c>
      <c r="O85" s="4">
        <v>2</v>
      </c>
      <c r="P85" s="4">
        <v>11</v>
      </c>
      <c r="Q85" s="4">
        <v>13</v>
      </c>
    </row>
    <row r="86" spans="1:17" x14ac:dyDescent="0.35">
      <c r="A86" s="17">
        <v>83</v>
      </c>
      <c r="B86" s="3" t="s">
        <v>121</v>
      </c>
      <c r="C86" s="4"/>
      <c r="D86" s="4">
        <v>16</v>
      </c>
      <c r="E86" s="4">
        <v>1</v>
      </c>
      <c r="F86" s="4"/>
      <c r="G86" s="4">
        <v>14</v>
      </c>
      <c r="H86" s="4">
        <v>1</v>
      </c>
      <c r="I86" s="4"/>
      <c r="J86" s="4"/>
      <c r="K86" s="4"/>
      <c r="L86" s="4"/>
      <c r="M86" s="4">
        <v>14</v>
      </c>
      <c r="N86" s="4">
        <v>2</v>
      </c>
      <c r="O86" s="4"/>
      <c r="P86" s="4">
        <v>14</v>
      </c>
      <c r="Q86" s="4">
        <v>2</v>
      </c>
    </row>
    <row r="87" spans="1:17" x14ac:dyDescent="0.35">
      <c r="A87" s="17">
        <v>84</v>
      </c>
      <c r="B87" s="3" t="s">
        <v>156</v>
      </c>
      <c r="C87" s="4"/>
      <c r="D87" s="4">
        <v>208</v>
      </c>
      <c r="E87" s="4">
        <v>21</v>
      </c>
      <c r="F87" s="4">
        <v>13</v>
      </c>
      <c r="G87" s="4">
        <v>145</v>
      </c>
      <c r="H87" s="4">
        <v>14</v>
      </c>
      <c r="I87" s="4">
        <v>8</v>
      </c>
      <c r="J87" s="4">
        <v>7</v>
      </c>
      <c r="K87" s="4">
        <v>13</v>
      </c>
      <c r="L87" s="4">
        <v>9</v>
      </c>
      <c r="M87" s="4">
        <v>172</v>
      </c>
      <c r="N87" s="4">
        <v>7</v>
      </c>
      <c r="O87" s="4">
        <v>7</v>
      </c>
      <c r="P87" s="4">
        <v>131</v>
      </c>
      <c r="Q87" s="4">
        <v>77</v>
      </c>
    </row>
    <row r="88" spans="1:17" x14ac:dyDescent="0.35">
      <c r="A88" s="17">
        <v>85</v>
      </c>
      <c r="B88" s="3" t="s">
        <v>103</v>
      </c>
      <c r="C88" s="4"/>
      <c r="D88" s="4">
        <v>79</v>
      </c>
      <c r="E88" s="4">
        <v>4</v>
      </c>
      <c r="F88" s="4">
        <v>7</v>
      </c>
      <c r="G88" s="4">
        <v>57</v>
      </c>
      <c r="H88" s="4">
        <v>5</v>
      </c>
      <c r="I88" s="4">
        <v>3</v>
      </c>
      <c r="J88" s="4">
        <v>3</v>
      </c>
      <c r="K88" s="4">
        <v>1</v>
      </c>
      <c r="L88" s="4">
        <v>2</v>
      </c>
      <c r="M88" s="4">
        <v>69</v>
      </c>
      <c r="N88" s="4">
        <v>6</v>
      </c>
      <c r="O88" s="4">
        <v>1</v>
      </c>
      <c r="P88" s="4">
        <v>55</v>
      </c>
      <c r="Q88" s="4">
        <v>24</v>
      </c>
    </row>
    <row r="89" spans="1:17" x14ac:dyDescent="0.35">
      <c r="A89" s="17">
        <v>86</v>
      </c>
      <c r="B89" s="3" t="s">
        <v>155</v>
      </c>
      <c r="C89" s="4"/>
      <c r="D89" s="4">
        <v>3</v>
      </c>
      <c r="E89" s="4"/>
      <c r="F89" s="4"/>
      <c r="G89" s="4">
        <v>3</v>
      </c>
      <c r="H89" s="4"/>
      <c r="I89" s="4"/>
      <c r="J89" s="4"/>
      <c r="K89" s="4"/>
      <c r="L89" s="4"/>
      <c r="M89" s="4">
        <v>3</v>
      </c>
      <c r="N89" s="4"/>
      <c r="O89" s="4"/>
      <c r="P89" s="4">
        <v>3</v>
      </c>
      <c r="Q89" s="4"/>
    </row>
    <row r="90" spans="1:17" x14ac:dyDescent="0.35">
      <c r="A90" s="17">
        <v>87</v>
      </c>
      <c r="B90" s="3" t="s">
        <v>111</v>
      </c>
      <c r="C90" s="4"/>
      <c r="D90" s="4">
        <v>71</v>
      </c>
      <c r="E90" s="4">
        <v>9</v>
      </c>
      <c r="F90" s="4">
        <v>5</v>
      </c>
      <c r="G90" s="4">
        <v>48</v>
      </c>
      <c r="H90" s="4">
        <v>2</v>
      </c>
      <c r="I90" s="4">
        <v>3</v>
      </c>
      <c r="J90" s="4">
        <v>4</v>
      </c>
      <c r="K90" s="4">
        <v>1</v>
      </c>
      <c r="L90" s="4">
        <v>6</v>
      </c>
      <c r="M90" s="4">
        <v>58</v>
      </c>
      <c r="N90" s="4">
        <v>4</v>
      </c>
      <c r="O90" s="4">
        <v>2</v>
      </c>
      <c r="P90" s="4">
        <v>43</v>
      </c>
      <c r="Q90" s="4">
        <v>28</v>
      </c>
    </row>
    <row r="91" spans="1:17" x14ac:dyDescent="0.35">
      <c r="A91" s="17">
        <v>88</v>
      </c>
      <c r="B91" s="3" t="s">
        <v>105</v>
      </c>
      <c r="C91" s="4"/>
      <c r="D91" s="4">
        <v>161</v>
      </c>
      <c r="E91" s="4">
        <v>20</v>
      </c>
      <c r="F91" s="4">
        <v>14</v>
      </c>
      <c r="G91" s="4">
        <v>99</v>
      </c>
      <c r="H91" s="4">
        <v>14</v>
      </c>
      <c r="I91" s="4">
        <v>7</v>
      </c>
      <c r="J91" s="4">
        <v>7</v>
      </c>
      <c r="K91" s="4">
        <v>9</v>
      </c>
      <c r="L91" s="4">
        <v>4</v>
      </c>
      <c r="M91" s="4">
        <v>134</v>
      </c>
      <c r="N91" s="4">
        <v>9</v>
      </c>
      <c r="O91" s="4">
        <v>5</v>
      </c>
      <c r="P91" s="4">
        <v>91</v>
      </c>
      <c r="Q91" s="4">
        <v>70</v>
      </c>
    </row>
    <row r="92" spans="1:17" x14ac:dyDescent="0.35">
      <c r="A92" s="17">
        <v>89</v>
      </c>
      <c r="B92" s="3" t="s">
        <v>24</v>
      </c>
      <c r="C92" s="4"/>
      <c r="D92" s="4">
        <v>64</v>
      </c>
      <c r="E92" s="4">
        <v>11</v>
      </c>
      <c r="F92" s="4">
        <v>7</v>
      </c>
      <c r="G92" s="4">
        <v>36</v>
      </c>
      <c r="H92" s="4">
        <v>1</v>
      </c>
      <c r="I92" s="4">
        <v>5</v>
      </c>
      <c r="J92" s="4">
        <v>4</v>
      </c>
      <c r="K92" s="4">
        <v>6</v>
      </c>
      <c r="L92" s="4">
        <v>3</v>
      </c>
      <c r="M92" s="4">
        <v>47</v>
      </c>
      <c r="N92" s="4">
        <v>5</v>
      </c>
      <c r="O92" s="4">
        <v>3</v>
      </c>
      <c r="P92" s="4">
        <v>31</v>
      </c>
      <c r="Q92" s="4">
        <v>33</v>
      </c>
    </row>
    <row r="93" spans="1:17" x14ac:dyDescent="0.35">
      <c r="A93" s="17">
        <v>90</v>
      </c>
      <c r="B93" s="3" t="s">
        <v>151</v>
      </c>
      <c r="C93" s="4"/>
      <c r="D93" s="4">
        <v>112</v>
      </c>
      <c r="E93" s="4">
        <v>18</v>
      </c>
      <c r="F93" s="4">
        <v>17</v>
      </c>
      <c r="G93" s="4">
        <v>60</v>
      </c>
      <c r="H93" s="4">
        <v>3</v>
      </c>
      <c r="I93" s="4">
        <v>8</v>
      </c>
      <c r="J93" s="4">
        <v>6</v>
      </c>
      <c r="K93" s="4">
        <v>5</v>
      </c>
      <c r="L93" s="4">
        <v>3</v>
      </c>
      <c r="M93" s="4">
        <v>88</v>
      </c>
      <c r="N93" s="4">
        <v>6</v>
      </c>
      <c r="O93" s="4">
        <v>10</v>
      </c>
      <c r="P93" s="4">
        <v>56</v>
      </c>
      <c r="Q93" s="4">
        <v>56</v>
      </c>
    </row>
    <row r="94" spans="1:17" x14ac:dyDescent="0.35">
      <c r="A94" s="17">
        <v>91</v>
      </c>
      <c r="B94" s="3" t="s">
        <v>141</v>
      </c>
      <c r="C94" s="4"/>
      <c r="D94" s="4">
        <v>50</v>
      </c>
      <c r="E94" s="4">
        <v>1</v>
      </c>
      <c r="F94" s="4">
        <v>1</v>
      </c>
      <c r="G94" s="4">
        <v>40</v>
      </c>
      <c r="H94" s="4">
        <v>3</v>
      </c>
      <c r="I94" s="4">
        <v>3</v>
      </c>
      <c r="J94" s="4">
        <v>2</v>
      </c>
      <c r="K94" s="4">
        <v>2</v>
      </c>
      <c r="L94" s="4">
        <v>6</v>
      </c>
      <c r="M94" s="4">
        <v>38</v>
      </c>
      <c r="N94" s="4">
        <v>2</v>
      </c>
      <c r="O94" s="4">
        <v>2</v>
      </c>
      <c r="P94" s="4">
        <v>33</v>
      </c>
      <c r="Q94" s="4">
        <v>17</v>
      </c>
    </row>
    <row r="95" spans="1:17" x14ac:dyDescent="0.35">
      <c r="A95" s="17">
        <v>92</v>
      </c>
      <c r="B95" s="3" t="s">
        <v>154</v>
      </c>
      <c r="C95" s="4"/>
      <c r="D95" s="4">
        <v>13</v>
      </c>
      <c r="E95" s="4">
        <v>2</v>
      </c>
      <c r="F95" s="4"/>
      <c r="G95" s="4">
        <v>7</v>
      </c>
      <c r="H95" s="4"/>
      <c r="I95" s="4"/>
      <c r="J95" s="4">
        <v>4</v>
      </c>
      <c r="K95" s="4"/>
      <c r="L95" s="4"/>
      <c r="M95" s="4">
        <v>13</v>
      </c>
      <c r="N95" s="4"/>
      <c r="O95" s="4"/>
      <c r="P95" s="4">
        <v>7</v>
      </c>
      <c r="Q95" s="4">
        <v>6</v>
      </c>
    </row>
    <row r="96" spans="1:17" x14ac:dyDescent="0.35">
      <c r="A96" s="17">
        <v>93</v>
      </c>
      <c r="B96" s="3" t="s">
        <v>113</v>
      </c>
      <c r="C96" s="4"/>
      <c r="D96" s="4">
        <v>34</v>
      </c>
      <c r="E96" s="4"/>
      <c r="F96" s="4">
        <v>4</v>
      </c>
      <c r="G96" s="4">
        <v>23</v>
      </c>
      <c r="H96" s="4">
        <v>1</v>
      </c>
      <c r="I96" s="4">
        <v>3</v>
      </c>
      <c r="J96" s="4">
        <v>3</v>
      </c>
      <c r="K96" s="4">
        <v>1</v>
      </c>
      <c r="L96" s="4">
        <v>2</v>
      </c>
      <c r="M96" s="4">
        <v>25</v>
      </c>
      <c r="N96" s="4">
        <v>3</v>
      </c>
      <c r="O96" s="4">
        <v>3</v>
      </c>
      <c r="P96" s="4">
        <v>20</v>
      </c>
      <c r="Q96" s="4">
        <v>14</v>
      </c>
    </row>
    <row r="97" spans="1:17" x14ac:dyDescent="0.35">
      <c r="A97" s="17">
        <v>94</v>
      </c>
      <c r="B97" s="3" t="s">
        <v>18</v>
      </c>
      <c r="C97" s="4"/>
      <c r="D97" s="4">
        <v>32</v>
      </c>
      <c r="E97" s="4">
        <v>1</v>
      </c>
      <c r="F97" s="4">
        <v>4</v>
      </c>
      <c r="G97" s="4">
        <v>19</v>
      </c>
      <c r="H97" s="4">
        <v>2</v>
      </c>
      <c r="I97" s="4">
        <v>4</v>
      </c>
      <c r="J97" s="4">
        <v>2</v>
      </c>
      <c r="K97" s="4"/>
      <c r="L97" s="4">
        <v>1</v>
      </c>
      <c r="M97" s="4">
        <v>29</v>
      </c>
      <c r="N97" s="4">
        <v>1</v>
      </c>
      <c r="O97" s="4">
        <v>1</v>
      </c>
      <c r="P97" s="4">
        <v>19</v>
      </c>
      <c r="Q97" s="4">
        <v>13</v>
      </c>
    </row>
    <row r="98" spans="1:17" x14ac:dyDescent="0.35">
      <c r="A98" s="17">
        <v>95</v>
      </c>
      <c r="B98" s="3" t="s">
        <v>67</v>
      </c>
      <c r="C98" s="4"/>
      <c r="D98" s="4">
        <v>65</v>
      </c>
      <c r="E98" s="4">
        <v>3</v>
      </c>
      <c r="F98" s="4">
        <v>11</v>
      </c>
      <c r="G98" s="4">
        <v>41</v>
      </c>
      <c r="H98" s="4">
        <v>3</v>
      </c>
      <c r="I98" s="4">
        <v>2</v>
      </c>
      <c r="J98" s="4">
        <v>5</v>
      </c>
      <c r="K98" s="4">
        <v>1</v>
      </c>
      <c r="L98" s="4">
        <v>2</v>
      </c>
      <c r="M98" s="4">
        <v>60</v>
      </c>
      <c r="N98" s="4">
        <v>1</v>
      </c>
      <c r="O98" s="4">
        <v>1</v>
      </c>
      <c r="P98" s="4">
        <v>38</v>
      </c>
      <c r="Q98" s="4">
        <v>27</v>
      </c>
    </row>
    <row r="99" spans="1:17" x14ac:dyDescent="0.35">
      <c r="A99" s="17">
        <v>96</v>
      </c>
      <c r="B99" s="3" t="s">
        <v>97</v>
      </c>
      <c r="C99" s="4"/>
      <c r="D99" s="4">
        <v>54</v>
      </c>
      <c r="E99" s="4">
        <v>20</v>
      </c>
      <c r="F99" s="4">
        <v>5</v>
      </c>
      <c r="G99" s="4">
        <v>25</v>
      </c>
      <c r="H99" s="4">
        <v>2</v>
      </c>
      <c r="I99" s="4">
        <v>2</v>
      </c>
      <c r="J99" s="4"/>
      <c r="K99" s="4">
        <v>1</v>
      </c>
      <c r="L99" s="4">
        <v>1</v>
      </c>
      <c r="M99" s="4">
        <v>45</v>
      </c>
      <c r="N99" s="4">
        <v>3</v>
      </c>
      <c r="O99" s="4">
        <v>4</v>
      </c>
      <c r="P99" s="4">
        <v>25</v>
      </c>
      <c r="Q99" s="4">
        <v>29</v>
      </c>
    </row>
    <row r="100" spans="1:17" x14ac:dyDescent="0.35">
      <c r="A100" s="17">
        <v>97</v>
      </c>
      <c r="B100" s="3" t="s">
        <v>88</v>
      </c>
      <c r="C100" s="4"/>
      <c r="D100" s="4">
        <v>125</v>
      </c>
      <c r="E100" s="4">
        <v>11</v>
      </c>
      <c r="F100" s="4">
        <v>13</v>
      </c>
      <c r="G100" s="4">
        <v>82</v>
      </c>
      <c r="H100" s="4">
        <v>2</v>
      </c>
      <c r="I100" s="4">
        <v>7</v>
      </c>
      <c r="J100" s="4">
        <v>10</v>
      </c>
      <c r="K100" s="4">
        <v>3</v>
      </c>
      <c r="L100" s="4">
        <v>5</v>
      </c>
      <c r="M100" s="4">
        <v>106</v>
      </c>
      <c r="N100" s="4">
        <v>7</v>
      </c>
      <c r="O100" s="4">
        <v>4</v>
      </c>
      <c r="P100" s="4">
        <v>78</v>
      </c>
      <c r="Q100" s="4">
        <v>47</v>
      </c>
    </row>
    <row r="101" spans="1:17" x14ac:dyDescent="0.35">
      <c r="A101" s="17">
        <v>98</v>
      </c>
      <c r="B101" s="3" t="s">
        <v>14</v>
      </c>
      <c r="C101" s="4"/>
      <c r="D101" s="4">
        <v>79</v>
      </c>
      <c r="E101" s="4">
        <v>10</v>
      </c>
      <c r="F101" s="4">
        <v>15</v>
      </c>
      <c r="G101" s="4">
        <v>45</v>
      </c>
      <c r="H101" s="4">
        <v>1</v>
      </c>
      <c r="I101" s="4">
        <v>1</v>
      </c>
      <c r="J101" s="4">
        <v>7</v>
      </c>
      <c r="K101" s="4">
        <v>4</v>
      </c>
      <c r="L101" s="4">
        <v>5</v>
      </c>
      <c r="M101" s="4">
        <v>61</v>
      </c>
      <c r="N101" s="4">
        <v>3</v>
      </c>
      <c r="O101" s="4">
        <v>6</v>
      </c>
      <c r="P101" s="4">
        <v>39</v>
      </c>
      <c r="Q101" s="4">
        <v>40</v>
      </c>
    </row>
    <row r="102" spans="1:17" x14ac:dyDescent="0.35">
      <c r="A102" s="17">
        <v>99</v>
      </c>
      <c r="B102" s="3" t="s">
        <v>74</v>
      </c>
      <c r="C102" s="4"/>
      <c r="D102" s="4">
        <v>136</v>
      </c>
      <c r="E102" s="4">
        <v>13</v>
      </c>
      <c r="F102" s="4">
        <v>9</v>
      </c>
      <c r="G102" s="4">
        <v>90</v>
      </c>
      <c r="H102" s="4">
        <v>8</v>
      </c>
      <c r="I102" s="4">
        <v>14</v>
      </c>
      <c r="J102" s="4">
        <v>2</v>
      </c>
      <c r="K102" s="4">
        <v>5</v>
      </c>
      <c r="L102" s="4">
        <v>8</v>
      </c>
      <c r="M102" s="4">
        <v>114</v>
      </c>
      <c r="N102" s="4">
        <v>5</v>
      </c>
      <c r="O102" s="4">
        <v>4</v>
      </c>
      <c r="P102" s="4">
        <v>80</v>
      </c>
      <c r="Q102" s="4">
        <v>56</v>
      </c>
    </row>
    <row r="103" spans="1:17" x14ac:dyDescent="0.35">
      <c r="A103" s="17">
        <v>100</v>
      </c>
      <c r="B103" s="3" t="s">
        <v>0</v>
      </c>
      <c r="C103" s="4"/>
      <c r="D103" s="4">
        <v>143</v>
      </c>
      <c r="E103" s="4">
        <v>8</v>
      </c>
      <c r="F103" s="4">
        <v>15</v>
      </c>
      <c r="G103" s="4">
        <v>90</v>
      </c>
      <c r="H103" s="4">
        <v>7</v>
      </c>
      <c r="I103" s="4">
        <v>7</v>
      </c>
      <c r="J103" s="4">
        <v>16</v>
      </c>
      <c r="K103" s="4">
        <v>8</v>
      </c>
      <c r="L103" s="4">
        <v>12</v>
      </c>
      <c r="M103" s="4">
        <v>114</v>
      </c>
      <c r="N103" s="4">
        <v>6</v>
      </c>
      <c r="O103" s="4">
        <v>3</v>
      </c>
      <c r="P103" s="4">
        <v>74</v>
      </c>
      <c r="Q103" s="4">
        <v>69</v>
      </c>
    </row>
    <row r="104" spans="1:17" x14ac:dyDescent="0.35">
      <c r="A104" s="17">
        <v>101</v>
      </c>
      <c r="B104" s="3" t="s">
        <v>70</v>
      </c>
      <c r="C104" s="4"/>
      <c r="D104" s="4">
        <v>172</v>
      </c>
      <c r="E104" s="4">
        <v>5</v>
      </c>
      <c r="F104" s="4">
        <v>14</v>
      </c>
      <c r="G104" s="4">
        <v>129</v>
      </c>
      <c r="H104" s="4">
        <v>5</v>
      </c>
      <c r="I104" s="4">
        <v>12</v>
      </c>
      <c r="J104" s="4">
        <v>7</v>
      </c>
      <c r="K104" s="4">
        <v>6</v>
      </c>
      <c r="L104" s="4">
        <v>11</v>
      </c>
      <c r="M104" s="4">
        <v>136</v>
      </c>
      <c r="N104" s="4">
        <v>8</v>
      </c>
      <c r="O104" s="4">
        <v>11</v>
      </c>
      <c r="P104" s="4">
        <v>116</v>
      </c>
      <c r="Q104" s="4">
        <v>56</v>
      </c>
    </row>
    <row r="105" spans="1:17" x14ac:dyDescent="0.35">
      <c r="A105" s="17">
        <v>102</v>
      </c>
      <c r="B105" s="3" t="s">
        <v>69</v>
      </c>
      <c r="C105" s="4"/>
      <c r="D105" s="4">
        <v>44</v>
      </c>
      <c r="E105" s="4">
        <v>5</v>
      </c>
      <c r="F105" s="4">
        <v>5</v>
      </c>
      <c r="G105" s="4">
        <v>27</v>
      </c>
      <c r="H105" s="4">
        <v>3</v>
      </c>
      <c r="I105" s="4">
        <v>4</v>
      </c>
      <c r="J105" s="4"/>
      <c r="K105" s="4">
        <v>5</v>
      </c>
      <c r="L105" s="4">
        <v>4</v>
      </c>
      <c r="M105" s="4">
        <v>34</v>
      </c>
      <c r="N105" s="4"/>
      <c r="O105" s="4">
        <v>1</v>
      </c>
      <c r="P105" s="4">
        <v>22</v>
      </c>
      <c r="Q105" s="4">
        <v>22</v>
      </c>
    </row>
    <row r="106" spans="1:17" x14ac:dyDescent="0.35">
      <c r="A106" s="17">
        <v>103</v>
      </c>
      <c r="B106" s="3" t="s">
        <v>80</v>
      </c>
      <c r="C106" s="4"/>
      <c r="D106" s="4">
        <v>32</v>
      </c>
      <c r="E106" s="4">
        <v>1</v>
      </c>
      <c r="F106" s="4">
        <v>4</v>
      </c>
      <c r="G106" s="4">
        <v>22</v>
      </c>
      <c r="H106" s="4"/>
      <c r="I106" s="4">
        <v>2</v>
      </c>
      <c r="J106" s="4">
        <v>3</v>
      </c>
      <c r="K106" s="4">
        <v>1</v>
      </c>
      <c r="L106" s="4">
        <v>1</v>
      </c>
      <c r="M106" s="4">
        <v>24</v>
      </c>
      <c r="N106" s="4">
        <v>4</v>
      </c>
      <c r="O106" s="4">
        <v>2</v>
      </c>
      <c r="P106" s="4">
        <v>20</v>
      </c>
      <c r="Q106" s="4">
        <v>12</v>
      </c>
    </row>
    <row r="107" spans="1:17" x14ac:dyDescent="0.35">
      <c r="A107" s="17">
        <v>104</v>
      </c>
      <c r="B107" s="3" t="s">
        <v>44</v>
      </c>
      <c r="C107" s="4"/>
      <c r="D107" s="4">
        <v>123</v>
      </c>
      <c r="E107" s="4">
        <v>7</v>
      </c>
      <c r="F107" s="4">
        <v>12</v>
      </c>
      <c r="G107" s="4">
        <v>87</v>
      </c>
      <c r="H107" s="4">
        <v>5</v>
      </c>
      <c r="I107" s="4">
        <v>6</v>
      </c>
      <c r="J107" s="4">
        <v>6</v>
      </c>
      <c r="K107" s="4">
        <v>3</v>
      </c>
      <c r="L107" s="4">
        <v>8</v>
      </c>
      <c r="M107" s="4">
        <v>105</v>
      </c>
      <c r="N107" s="4">
        <v>6</v>
      </c>
      <c r="O107" s="4">
        <v>1</v>
      </c>
      <c r="P107" s="4">
        <v>79</v>
      </c>
      <c r="Q107" s="4">
        <v>44</v>
      </c>
    </row>
    <row r="108" spans="1:17" x14ac:dyDescent="0.35">
      <c r="A108" s="17">
        <v>105</v>
      </c>
      <c r="B108" s="3" t="s">
        <v>17</v>
      </c>
      <c r="C108" s="4"/>
      <c r="D108" s="4">
        <v>13</v>
      </c>
      <c r="E108" s="4">
        <v>1</v>
      </c>
      <c r="F108" s="4"/>
      <c r="G108" s="4">
        <v>9</v>
      </c>
      <c r="H108" s="4"/>
      <c r="I108" s="4">
        <v>1</v>
      </c>
      <c r="J108" s="4">
        <v>2</v>
      </c>
      <c r="K108" s="4"/>
      <c r="L108" s="4">
        <v>1</v>
      </c>
      <c r="M108" s="4">
        <v>12</v>
      </c>
      <c r="N108" s="4"/>
      <c r="O108" s="4"/>
      <c r="P108" s="4">
        <v>8</v>
      </c>
      <c r="Q108" s="4">
        <v>5</v>
      </c>
    </row>
    <row r="109" spans="1:17" x14ac:dyDescent="0.35">
      <c r="A109" s="17">
        <v>106</v>
      </c>
      <c r="B109" s="3" t="s">
        <v>16</v>
      </c>
      <c r="C109" s="4"/>
      <c r="D109" s="4">
        <v>181</v>
      </c>
      <c r="E109" s="4">
        <v>8</v>
      </c>
      <c r="F109" s="4">
        <v>19</v>
      </c>
      <c r="G109" s="4">
        <v>118</v>
      </c>
      <c r="H109" s="4">
        <v>2</v>
      </c>
      <c r="I109" s="4">
        <v>16</v>
      </c>
      <c r="J109" s="4">
        <v>18</v>
      </c>
      <c r="K109" s="4">
        <v>9</v>
      </c>
      <c r="L109" s="4">
        <v>8</v>
      </c>
      <c r="M109" s="4">
        <v>154</v>
      </c>
      <c r="N109" s="4">
        <v>4</v>
      </c>
      <c r="O109" s="4">
        <v>6</v>
      </c>
      <c r="P109" s="4">
        <v>106</v>
      </c>
      <c r="Q109" s="4">
        <v>75</v>
      </c>
    </row>
    <row r="110" spans="1:17" x14ac:dyDescent="0.35">
      <c r="A110" s="17">
        <v>107</v>
      </c>
      <c r="B110" s="3" t="s">
        <v>37</v>
      </c>
      <c r="C110" s="4"/>
      <c r="D110" s="4">
        <v>2</v>
      </c>
      <c r="E110" s="4">
        <v>1</v>
      </c>
      <c r="F110" s="4"/>
      <c r="G110" s="4">
        <v>1</v>
      </c>
      <c r="H110" s="4"/>
      <c r="I110" s="4"/>
      <c r="J110" s="4"/>
      <c r="K110" s="4">
        <v>1</v>
      </c>
      <c r="L110" s="4">
        <v>1</v>
      </c>
      <c r="M110" s="4"/>
      <c r="N110" s="4"/>
      <c r="O110" s="4"/>
      <c r="P110" s="4"/>
      <c r="Q110" s="4">
        <v>2</v>
      </c>
    </row>
    <row r="111" spans="1:17" x14ac:dyDescent="0.35">
      <c r="A111" s="17">
        <v>108</v>
      </c>
      <c r="B111" s="3" t="s">
        <v>63</v>
      </c>
      <c r="C111" s="4"/>
      <c r="D111" s="4">
        <v>31</v>
      </c>
      <c r="E111" s="4">
        <v>3</v>
      </c>
      <c r="F111" s="4">
        <v>2</v>
      </c>
      <c r="G111" s="4">
        <v>21</v>
      </c>
      <c r="H111" s="4">
        <v>1</v>
      </c>
      <c r="I111" s="4">
        <v>2</v>
      </c>
      <c r="J111" s="4">
        <v>2</v>
      </c>
      <c r="K111" s="4">
        <v>2</v>
      </c>
      <c r="L111" s="4">
        <v>3</v>
      </c>
      <c r="M111" s="4">
        <v>18</v>
      </c>
      <c r="N111" s="4">
        <v>7</v>
      </c>
      <c r="O111" s="4">
        <v>1</v>
      </c>
      <c r="P111" s="4">
        <v>16</v>
      </c>
      <c r="Q111" s="4">
        <v>15</v>
      </c>
    </row>
    <row r="112" spans="1:17" x14ac:dyDescent="0.35">
      <c r="A112" s="17">
        <v>109</v>
      </c>
      <c r="B112" s="3" t="s">
        <v>77</v>
      </c>
      <c r="C112" s="4"/>
      <c r="D112" s="4">
        <v>70</v>
      </c>
      <c r="E112" s="4">
        <v>5</v>
      </c>
      <c r="F112" s="4">
        <v>2</v>
      </c>
      <c r="G112" s="4">
        <v>48</v>
      </c>
      <c r="H112" s="4">
        <v>3</v>
      </c>
      <c r="I112" s="4">
        <v>7</v>
      </c>
      <c r="J112" s="4">
        <v>5</v>
      </c>
      <c r="K112" s="4">
        <v>11</v>
      </c>
      <c r="L112" s="4">
        <v>3</v>
      </c>
      <c r="M112" s="4">
        <v>47</v>
      </c>
      <c r="N112" s="4">
        <v>3</v>
      </c>
      <c r="O112" s="4">
        <v>6</v>
      </c>
      <c r="P112" s="4">
        <v>37</v>
      </c>
      <c r="Q112" s="4">
        <v>33</v>
      </c>
    </row>
    <row r="113" spans="1:17" x14ac:dyDescent="0.35">
      <c r="A113" s="17">
        <v>110</v>
      </c>
      <c r="B113" s="3" t="s">
        <v>28</v>
      </c>
      <c r="C113" s="4"/>
      <c r="D113" s="4">
        <v>153</v>
      </c>
      <c r="E113" s="4">
        <v>2</v>
      </c>
      <c r="F113" s="4">
        <v>7</v>
      </c>
      <c r="G113" s="4">
        <v>105</v>
      </c>
      <c r="H113" s="4">
        <v>10</v>
      </c>
      <c r="I113" s="4">
        <v>21</v>
      </c>
      <c r="J113" s="4">
        <v>8</v>
      </c>
      <c r="K113" s="4">
        <v>8</v>
      </c>
      <c r="L113" s="4">
        <v>10</v>
      </c>
      <c r="M113" s="4">
        <v>119</v>
      </c>
      <c r="N113" s="4">
        <v>7</v>
      </c>
      <c r="O113" s="4">
        <v>9</v>
      </c>
      <c r="P113" s="4">
        <v>95</v>
      </c>
      <c r="Q113" s="4">
        <v>58</v>
      </c>
    </row>
    <row r="114" spans="1:17" x14ac:dyDescent="0.35">
      <c r="A114" s="17">
        <v>111</v>
      </c>
      <c r="B114" s="3" t="s">
        <v>27</v>
      </c>
      <c r="C114" s="4"/>
      <c r="D114" s="4">
        <v>55</v>
      </c>
      <c r="E114" s="4">
        <v>4</v>
      </c>
      <c r="F114" s="4">
        <v>4</v>
      </c>
      <c r="G114" s="4">
        <v>38</v>
      </c>
      <c r="H114" s="4">
        <v>1</v>
      </c>
      <c r="I114" s="4">
        <v>4</v>
      </c>
      <c r="J114" s="4">
        <v>4</v>
      </c>
      <c r="K114" s="4">
        <v>2</v>
      </c>
      <c r="L114" s="4">
        <v>5</v>
      </c>
      <c r="M114" s="4">
        <v>43</v>
      </c>
      <c r="N114" s="4">
        <v>2</v>
      </c>
      <c r="O114" s="4">
        <v>3</v>
      </c>
      <c r="P114" s="4">
        <v>32</v>
      </c>
      <c r="Q114" s="4">
        <v>23</v>
      </c>
    </row>
    <row r="115" spans="1:17" x14ac:dyDescent="0.35">
      <c r="A115" s="17">
        <v>112</v>
      </c>
      <c r="B115" s="3" t="s">
        <v>22</v>
      </c>
      <c r="C115" s="4"/>
      <c r="D115" s="4">
        <v>4</v>
      </c>
      <c r="E115" s="4">
        <v>1</v>
      </c>
      <c r="F115" s="4">
        <v>1</v>
      </c>
      <c r="G115" s="4">
        <v>2</v>
      </c>
      <c r="H115" s="4"/>
      <c r="I115" s="4"/>
      <c r="J115" s="4"/>
      <c r="K115" s="4"/>
      <c r="L115" s="4">
        <v>1</v>
      </c>
      <c r="M115" s="4">
        <v>2</v>
      </c>
      <c r="N115" s="4"/>
      <c r="O115" s="4">
        <v>1</v>
      </c>
      <c r="P115" s="4">
        <v>2</v>
      </c>
      <c r="Q115" s="4">
        <v>2</v>
      </c>
    </row>
    <row r="116" spans="1:17" x14ac:dyDescent="0.35">
      <c r="A116" s="17">
        <v>113</v>
      </c>
      <c r="B116" s="3" t="s">
        <v>76</v>
      </c>
      <c r="C116" s="4"/>
      <c r="D116" s="4">
        <v>40</v>
      </c>
      <c r="E116" s="4"/>
      <c r="F116" s="4"/>
      <c r="G116" s="4">
        <v>32</v>
      </c>
      <c r="H116" s="4">
        <v>1</v>
      </c>
      <c r="I116" s="4">
        <v>1</v>
      </c>
      <c r="J116" s="4">
        <v>6</v>
      </c>
      <c r="K116" s="4">
        <v>2</v>
      </c>
      <c r="L116" s="4">
        <v>3</v>
      </c>
      <c r="M116" s="4">
        <v>34</v>
      </c>
      <c r="N116" s="4"/>
      <c r="O116" s="4">
        <v>1</v>
      </c>
      <c r="P116" s="4">
        <v>27</v>
      </c>
      <c r="Q116" s="4">
        <v>13</v>
      </c>
    </row>
    <row r="117" spans="1:17" x14ac:dyDescent="0.35">
      <c r="A117" s="17">
        <v>114</v>
      </c>
      <c r="B117" s="3" t="s">
        <v>45</v>
      </c>
      <c r="C117" s="4"/>
      <c r="D117" s="4">
        <v>8</v>
      </c>
      <c r="E117" s="4">
        <v>1</v>
      </c>
      <c r="F117" s="4">
        <v>1</v>
      </c>
      <c r="G117" s="4">
        <v>5</v>
      </c>
      <c r="H117" s="4"/>
      <c r="I117" s="4">
        <v>1</v>
      </c>
      <c r="J117" s="4"/>
      <c r="K117" s="4"/>
      <c r="L117" s="4"/>
      <c r="M117" s="4">
        <v>8</v>
      </c>
      <c r="N117" s="4"/>
      <c r="O117" s="4"/>
      <c r="P117" s="4">
        <v>5</v>
      </c>
      <c r="Q117" s="4">
        <v>3</v>
      </c>
    </row>
    <row r="118" spans="1:17" x14ac:dyDescent="0.35">
      <c r="A118" s="17">
        <v>115</v>
      </c>
      <c r="B118" s="3" t="s">
        <v>43</v>
      </c>
      <c r="C118" s="4"/>
      <c r="D118" s="4">
        <v>25</v>
      </c>
      <c r="E118" s="4">
        <v>3</v>
      </c>
      <c r="F118" s="4">
        <v>3</v>
      </c>
      <c r="G118" s="4">
        <v>16</v>
      </c>
      <c r="H118" s="4"/>
      <c r="I118" s="4">
        <v>1</v>
      </c>
      <c r="J118" s="4">
        <v>2</v>
      </c>
      <c r="K118" s="4">
        <v>3</v>
      </c>
      <c r="L118" s="4"/>
      <c r="M118" s="4">
        <v>22</v>
      </c>
      <c r="N118" s="4"/>
      <c r="O118" s="4"/>
      <c r="P118" s="4">
        <v>14</v>
      </c>
      <c r="Q118" s="4">
        <v>11</v>
      </c>
    </row>
    <row r="119" spans="1:17" x14ac:dyDescent="0.35">
      <c r="A119" s="17">
        <v>116</v>
      </c>
      <c r="B119" s="3" t="s">
        <v>39</v>
      </c>
      <c r="C119" s="4"/>
      <c r="D119" s="4">
        <v>15</v>
      </c>
      <c r="E119" s="4">
        <v>1</v>
      </c>
      <c r="F119" s="4">
        <v>1</v>
      </c>
      <c r="G119" s="4">
        <v>10</v>
      </c>
      <c r="H119" s="4">
        <v>2</v>
      </c>
      <c r="I119" s="4"/>
      <c r="J119" s="4">
        <v>1</v>
      </c>
      <c r="K119" s="4">
        <v>1</v>
      </c>
      <c r="L119" s="4">
        <v>1</v>
      </c>
      <c r="M119" s="4">
        <v>12</v>
      </c>
      <c r="N119" s="4"/>
      <c r="O119" s="4">
        <v>1</v>
      </c>
      <c r="P119" s="4">
        <v>9</v>
      </c>
      <c r="Q119" s="4">
        <v>6</v>
      </c>
    </row>
    <row r="120" spans="1:17" x14ac:dyDescent="0.35">
      <c r="A120" s="17">
        <v>117</v>
      </c>
      <c r="B120" s="3" t="s">
        <v>38</v>
      </c>
      <c r="C120" s="4"/>
      <c r="D120" s="4">
        <v>6</v>
      </c>
      <c r="E120" s="4">
        <v>1</v>
      </c>
      <c r="F120" s="4">
        <v>1</v>
      </c>
      <c r="G120" s="4">
        <v>4</v>
      </c>
      <c r="H120" s="4"/>
      <c r="I120" s="4"/>
      <c r="J120" s="4"/>
      <c r="K120" s="4"/>
      <c r="L120" s="4">
        <v>1</v>
      </c>
      <c r="M120" s="4">
        <v>5</v>
      </c>
      <c r="N120" s="4"/>
      <c r="O120" s="4"/>
      <c r="P120" s="4">
        <v>3</v>
      </c>
      <c r="Q120" s="4">
        <v>3</v>
      </c>
    </row>
    <row r="121" spans="1:17" x14ac:dyDescent="0.35">
      <c r="A121" s="17">
        <v>118</v>
      </c>
      <c r="B121" s="3" t="s">
        <v>136</v>
      </c>
      <c r="C121" s="4"/>
      <c r="D121" s="4">
        <v>16</v>
      </c>
      <c r="E121" s="4">
        <v>3</v>
      </c>
      <c r="F121" s="4">
        <v>2</v>
      </c>
      <c r="G121" s="4">
        <v>11</v>
      </c>
      <c r="H121" s="4"/>
      <c r="I121" s="4"/>
      <c r="J121" s="4"/>
      <c r="K121" s="4"/>
      <c r="L121" s="4"/>
      <c r="M121" s="4">
        <v>15</v>
      </c>
      <c r="N121" s="4">
        <v>1</v>
      </c>
      <c r="O121" s="4"/>
      <c r="P121" s="4">
        <v>11</v>
      </c>
      <c r="Q121" s="4">
        <v>5</v>
      </c>
    </row>
    <row r="122" spans="1:17" x14ac:dyDescent="0.35">
      <c r="A122" s="17">
        <v>119</v>
      </c>
      <c r="B122" s="3" t="s">
        <v>162</v>
      </c>
      <c r="C122" s="4"/>
      <c r="D122" s="4">
        <v>27</v>
      </c>
      <c r="E122" s="4"/>
      <c r="F122" s="4">
        <v>1</v>
      </c>
      <c r="G122" s="4">
        <v>20</v>
      </c>
      <c r="H122" s="4">
        <v>4</v>
      </c>
      <c r="I122" s="4">
        <v>2</v>
      </c>
      <c r="J122" s="4"/>
      <c r="K122" s="4">
        <v>1</v>
      </c>
      <c r="L122" s="4">
        <v>2</v>
      </c>
      <c r="M122" s="4">
        <v>24</v>
      </c>
      <c r="N122" s="4"/>
      <c r="O122" s="4"/>
      <c r="P122" s="4">
        <v>18</v>
      </c>
      <c r="Q122" s="4">
        <v>9</v>
      </c>
    </row>
    <row r="123" spans="1:17" x14ac:dyDescent="0.35">
      <c r="A123" s="17">
        <v>120</v>
      </c>
      <c r="B123" s="3" t="s">
        <v>166</v>
      </c>
      <c r="C123" s="4"/>
      <c r="D123" s="4">
        <v>194</v>
      </c>
      <c r="E123" s="4">
        <v>22</v>
      </c>
      <c r="F123" s="4">
        <v>18</v>
      </c>
      <c r="G123" s="4">
        <v>125</v>
      </c>
      <c r="H123" s="4">
        <v>9</v>
      </c>
      <c r="I123" s="4">
        <v>14</v>
      </c>
      <c r="J123" s="4">
        <v>6</v>
      </c>
      <c r="K123" s="4">
        <v>6</v>
      </c>
      <c r="L123" s="4">
        <v>11</v>
      </c>
      <c r="M123" s="4">
        <v>171</v>
      </c>
      <c r="N123" s="4">
        <v>5</v>
      </c>
      <c r="O123" s="4">
        <v>1</v>
      </c>
      <c r="P123" s="4">
        <v>116</v>
      </c>
      <c r="Q123" s="4">
        <v>78</v>
      </c>
    </row>
    <row r="124" spans="1:17" x14ac:dyDescent="0.35">
      <c r="A124" s="17">
        <v>121</v>
      </c>
      <c r="B124" s="3" t="s">
        <v>51</v>
      </c>
      <c r="C124" s="4"/>
      <c r="D124" s="4">
        <v>62</v>
      </c>
      <c r="E124" s="4">
        <v>1</v>
      </c>
      <c r="F124" s="4">
        <v>3</v>
      </c>
      <c r="G124" s="4">
        <v>46</v>
      </c>
      <c r="H124" s="4">
        <v>4</v>
      </c>
      <c r="I124" s="4">
        <v>6</v>
      </c>
      <c r="J124" s="4">
        <v>2</v>
      </c>
      <c r="K124" s="4">
        <v>6</v>
      </c>
      <c r="L124" s="4">
        <v>1</v>
      </c>
      <c r="M124" s="4">
        <v>49</v>
      </c>
      <c r="N124" s="4">
        <v>3</v>
      </c>
      <c r="O124" s="4">
        <v>3</v>
      </c>
      <c r="P124" s="4">
        <v>40</v>
      </c>
      <c r="Q124" s="4">
        <v>22</v>
      </c>
    </row>
    <row r="125" spans="1:17" x14ac:dyDescent="0.35">
      <c r="A125" s="17">
        <v>122</v>
      </c>
      <c r="B125" s="3" t="s">
        <v>36</v>
      </c>
      <c r="C125" s="4"/>
      <c r="D125" s="4">
        <v>99</v>
      </c>
      <c r="E125" s="4"/>
      <c r="F125" s="4">
        <v>2</v>
      </c>
      <c r="G125" s="4">
        <v>65</v>
      </c>
      <c r="H125" s="4">
        <v>2</v>
      </c>
      <c r="I125" s="4">
        <v>8</v>
      </c>
      <c r="J125" s="4">
        <v>22</v>
      </c>
      <c r="K125" s="4">
        <v>19</v>
      </c>
      <c r="L125" s="4">
        <v>5</v>
      </c>
      <c r="M125" s="4">
        <v>70</v>
      </c>
      <c r="N125" s="4">
        <v>4</v>
      </c>
      <c r="O125" s="4">
        <v>1</v>
      </c>
      <c r="P125" s="4">
        <v>59</v>
      </c>
      <c r="Q125" s="4">
        <v>40</v>
      </c>
    </row>
    <row r="126" spans="1:17" x14ac:dyDescent="0.35">
      <c r="A126" s="17">
        <v>123</v>
      </c>
      <c r="B126" s="3" t="s">
        <v>32</v>
      </c>
      <c r="C126" s="4"/>
      <c r="D126" s="4">
        <v>20</v>
      </c>
      <c r="E126" s="4">
        <v>1</v>
      </c>
      <c r="F126" s="4">
        <v>4</v>
      </c>
      <c r="G126" s="4">
        <v>8</v>
      </c>
      <c r="H126" s="4">
        <v>2</v>
      </c>
      <c r="I126" s="4">
        <v>2</v>
      </c>
      <c r="J126" s="4">
        <v>3</v>
      </c>
      <c r="K126" s="4">
        <v>2</v>
      </c>
      <c r="L126" s="4">
        <v>1</v>
      </c>
      <c r="M126" s="4">
        <v>15</v>
      </c>
      <c r="N126" s="4">
        <v>1</v>
      </c>
      <c r="O126" s="4">
        <v>1</v>
      </c>
      <c r="P126" s="4">
        <v>6</v>
      </c>
      <c r="Q126" s="4">
        <v>14</v>
      </c>
    </row>
    <row r="127" spans="1:17" x14ac:dyDescent="0.35">
      <c r="A127" s="17">
        <v>124</v>
      </c>
      <c r="B127" s="3" t="s">
        <v>66</v>
      </c>
      <c r="C127" s="4"/>
      <c r="D127" s="4">
        <v>57</v>
      </c>
      <c r="E127" s="4">
        <v>4</v>
      </c>
      <c r="F127" s="4">
        <v>8</v>
      </c>
      <c r="G127" s="4">
        <v>36</v>
      </c>
      <c r="H127" s="4"/>
      <c r="I127" s="4">
        <v>4</v>
      </c>
      <c r="J127" s="4">
        <v>5</v>
      </c>
      <c r="K127" s="4">
        <v>1</v>
      </c>
      <c r="L127" s="4">
        <v>4</v>
      </c>
      <c r="M127" s="4">
        <v>48</v>
      </c>
      <c r="N127" s="4">
        <v>2</v>
      </c>
      <c r="O127" s="4">
        <v>2</v>
      </c>
      <c r="P127" s="4">
        <v>33</v>
      </c>
      <c r="Q127" s="4">
        <v>24</v>
      </c>
    </row>
    <row r="128" spans="1:17" x14ac:dyDescent="0.35">
      <c r="A128" s="17">
        <v>125</v>
      </c>
      <c r="B128" s="3" t="s">
        <v>146</v>
      </c>
      <c r="C128" s="4"/>
      <c r="D128" s="4">
        <v>57</v>
      </c>
      <c r="E128" s="4">
        <v>3</v>
      </c>
      <c r="F128" s="4">
        <v>3</v>
      </c>
      <c r="G128" s="4">
        <v>39</v>
      </c>
      <c r="H128" s="4">
        <v>2</v>
      </c>
      <c r="I128" s="4">
        <v>4</v>
      </c>
      <c r="J128" s="4">
        <v>6</v>
      </c>
      <c r="K128" s="4">
        <v>1</v>
      </c>
      <c r="L128" s="4">
        <v>3</v>
      </c>
      <c r="M128" s="4">
        <v>40</v>
      </c>
      <c r="N128" s="4">
        <v>10</v>
      </c>
      <c r="O128" s="4">
        <v>3</v>
      </c>
      <c r="P128" s="4">
        <v>36</v>
      </c>
      <c r="Q128" s="4">
        <v>21</v>
      </c>
    </row>
    <row r="129" spans="1:17" x14ac:dyDescent="0.35">
      <c r="A129" s="17">
        <v>126</v>
      </c>
      <c r="B129" s="3" t="s">
        <v>96</v>
      </c>
      <c r="C129" s="4"/>
      <c r="D129" s="4">
        <v>45</v>
      </c>
      <c r="E129" s="4">
        <v>2</v>
      </c>
      <c r="F129" s="4">
        <v>2</v>
      </c>
      <c r="G129" s="4">
        <v>36</v>
      </c>
      <c r="H129" s="4"/>
      <c r="I129" s="4">
        <v>2</v>
      </c>
      <c r="J129" s="4">
        <v>3</v>
      </c>
      <c r="K129" s="4">
        <v>3</v>
      </c>
      <c r="L129" s="4">
        <v>2</v>
      </c>
      <c r="M129" s="4">
        <v>34</v>
      </c>
      <c r="N129" s="4">
        <v>3</v>
      </c>
      <c r="O129" s="4">
        <v>3</v>
      </c>
      <c r="P129" s="4">
        <v>32</v>
      </c>
      <c r="Q129" s="4">
        <v>13</v>
      </c>
    </row>
    <row r="130" spans="1:17" x14ac:dyDescent="0.35">
      <c r="A130" s="17">
        <v>127</v>
      </c>
      <c r="B130" s="3" t="s">
        <v>149</v>
      </c>
      <c r="C130" s="4"/>
      <c r="D130" s="4">
        <v>55</v>
      </c>
      <c r="E130" s="4">
        <v>8</v>
      </c>
      <c r="F130" s="4">
        <v>6</v>
      </c>
      <c r="G130" s="4">
        <v>39</v>
      </c>
      <c r="H130" s="4"/>
      <c r="I130" s="4">
        <v>1</v>
      </c>
      <c r="J130" s="4">
        <v>1</v>
      </c>
      <c r="K130" s="4">
        <v>4</v>
      </c>
      <c r="L130" s="4">
        <v>2</v>
      </c>
      <c r="M130" s="4">
        <v>47</v>
      </c>
      <c r="N130" s="4"/>
      <c r="O130" s="4">
        <v>2</v>
      </c>
      <c r="P130" s="4">
        <v>34</v>
      </c>
      <c r="Q130" s="4">
        <v>21</v>
      </c>
    </row>
    <row r="131" spans="1:17" x14ac:dyDescent="0.35">
      <c r="A131" s="17">
        <v>128</v>
      </c>
      <c r="B131" s="3" t="s">
        <v>26</v>
      </c>
      <c r="C131" s="4"/>
      <c r="D131" s="4">
        <v>37</v>
      </c>
      <c r="E131" s="4">
        <v>6</v>
      </c>
      <c r="F131" s="4">
        <v>8</v>
      </c>
      <c r="G131" s="4">
        <v>20</v>
      </c>
      <c r="H131" s="4">
        <v>1</v>
      </c>
      <c r="I131" s="4"/>
      <c r="J131" s="4">
        <v>2</v>
      </c>
      <c r="K131" s="4">
        <v>6</v>
      </c>
      <c r="L131" s="4">
        <v>1</v>
      </c>
      <c r="M131" s="4">
        <v>29</v>
      </c>
      <c r="N131" s="4">
        <v>1</v>
      </c>
      <c r="O131" s="4"/>
      <c r="P131" s="4">
        <v>17</v>
      </c>
      <c r="Q131" s="4">
        <v>20</v>
      </c>
    </row>
    <row r="132" spans="1:17" x14ac:dyDescent="0.35">
      <c r="A132" s="17">
        <v>129</v>
      </c>
      <c r="B132" s="3" t="s">
        <v>59</v>
      </c>
      <c r="C132" s="4"/>
      <c r="D132" s="4">
        <v>94</v>
      </c>
      <c r="E132" s="4">
        <v>4</v>
      </c>
      <c r="F132" s="4">
        <v>4</v>
      </c>
      <c r="G132" s="4">
        <v>68</v>
      </c>
      <c r="H132" s="4">
        <v>4</v>
      </c>
      <c r="I132" s="4">
        <v>7</v>
      </c>
      <c r="J132" s="4">
        <v>7</v>
      </c>
      <c r="K132" s="4">
        <v>1</v>
      </c>
      <c r="L132" s="4">
        <v>4</v>
      </c>
      <c r="M132" s="4">
        <v>82</v>
      </c>
      <c r="N132" s="4">
        <v>5</v>
      </c>
      <c r="O132" s="4">
        <v>2</v>
      </c>
      <c r="P132" s="4">
        <v>64</v>
      </c>
      <c r="Q132" s="4">
        <v>30</v>
      </c>
    </row>
    <row r="133" spans="1:17" x14ac:dyDescent="0.35">
      <c r="A133" s="17">
        <v>130</v>
      </c>
      <c r="B133" s="3" t="s">
        <v>55</v>
      </c>
      <c r="C133" s="4"/>
      <c r="D133" s="4">
        <v>50</v>
      </c>
      <c r="E133" s="4">
        <v>14</v>
      </c>
      <c r="F133" s="4">
        <v>3</v>
      </c>
      <c r="G133" s="4">
        <v>21</v>
      </c>
      <c r="H133" s="4">
        <v>6</v>
      </c>
      <c r="I133" s="4">
        <v>3</v>
      </c>
      <c r="J133" s="4">
        <v>3</v>
      </c>
      <c r="K133" s="4">
        <v>1</v>
      </c>
      <c r="L133" s="4">
        <v>3</v>
      </c>
      <c r="M133" s="4">
        <v>32</v>
      </c>
      <c r="N133" s="4">
        <v>1</v>
      </c>
      <c r="O133" s="4">
        <v>13</v>
      </c>
      <c r="P133" s="4">
        <v>18</v>
      </c>
      <c r="Q133" s="4">
        <v>32</v>
      </c>
    </row>
    <row r="134" spans="1:17" x14ac:dyDescent="0.35">
      <c r="A134" s="17">
        <v>131</v>
      </c>
      <c r="B134" s="3" t="s">
        <v>48</v>
      </c>
      <c r="C134" s="4"/>
      <c r="D134" s="4">
        <v>48</v>
      </c>
      <c r="E134" s="4">
        <v>2</v>
      </c>
      <c r="F134" s="4">
        <v>7</v>
      </c>
      <c r="G134" s="4">
        <v>24</v>
      </c>
      <c r="H134" s="4">
        <v>4</v>
      </c>
      <c r="I134" s="4">
        <v>4</v>
      </c>
      <c r="J134" s="4">
        <v>7</v>
      </c>
      <c r="K134" s="4">
        <v>14</v>
      </c>
      <c r="L134" s="4">
        <v>9</v>
      </c>
      <c r="M134" s="4">
        <v>21</v>
      </c>
      <c r="N134" s="4">
        <v>4</v>
      </c>
      <c r="O134" s="4"/>
      <c r="P134" s="4">
        <v>14</v>
      </c>
      <c r="Q134" s="4">
        <v>34</v>
      </c>
    </row>
    <row r="135" spans="1:17" x14ac:dyDescent="0.35">
      <c r="A135" s="17">
        <v>132</v>
      </c>
      <c r="B135" s="3" t="s">
        <v>138</v>
      </c>
      <c r="C135" s="4"/>
      <c r="D135" s="4">
        <v>40</v>
      </c>
      <c r="E135" s="4"/>
      <c r="F135" s="4">
        <v>7</v>
      </c>
      <c r="G135" s="4">
        <v>28</v>
      </c>
      <c r="H135" s="4">
        <v>1</v>
      </c>
      <c r="I135" s="4">
        <v>2</v>
      </c>
      <c r="J135" s="4">
        <v>2</v>
      </c>
      <c r="K135" s="4">
        <v>2</v>
      </c>
      <c r="L135" s="4">
        <v>1</v>
      </c>
      <c r="M135" s="4">
        <v>31</v>
      </c>
      <c r="N135" s="4">
        <v>5</v>
      </c>
      <c r="O135" s="4">
        <v>1</v>
      </c>
      <c r="P135" s="4">
        <v>25</v>
      </c>
      <c r="Q135" s="4">
        <v>15</v>
      </c>
    </row>
    <row r="136" spans="1:17" x14ac:dyDescent="0.35">
      <c r="A136" s="17">
        <v>133</v>
      </c>
      <c r="B136" s="3" t="s">
        <v>137</v>
      </c>
      <c r="C136" s="4"/>
      <c r="D136" s="4">
        <v>90</v>
      </c>
      <c r="E136" s="4">
        <v>6</v>
      </c>
      <c r="F136" s="4">
        <v>5</v>
      </c>
      <c r="G136" s="4">
        <v>71</v>
      </c>
      <c r="H136" s="4">
        <v>1</v>
      </c>
      <c r="I136" s="4">
        <v>4</v>
      </c>
      <c r="J136" s="4">
        <v>3</v>
      </c>
      <c r="K136" s="4">
        <v>3</v>
      </c>
      <c r="L136" s="4">
        <v>5</v>
      </c>
      <c r="M136" s="4">
        <v>71</v>
      </c>
      <c r="N136" s="4">
        <v>8</v>
      </c>
      <c r="O136" s="4">
        <v>3</v>
      </c>
      <c r="P136" s="4">
        <v>65</v>
      </c>
      <c r="Q136" s="4">
        <v>25</v>
      </c>
    </row>
    <row r="137" spans="1:17" x14ac:dyDescent="0.35">
      <c r="A137" s="17">
        <v>134</v>
      </c>
      <c r="B137" s="3" t="s">
        <v>120</v>
      </c>
      <c r="C137" s="4"/>
      <c r="D137" s="4">
        <v>235</v>
      </c>
      <c r="E137" s="4">
        <v>7</v>
      </c>
      <c r="F137" s="4">
        <v>10</v>
      </c>
      <c r="G137" s="4">
        <v>170</v>
      </c>
      <c r="H137" s="4">
        <v>13</v>
      </c>
      <c r="I137" s="4">
        <v>14</v>
      </c>
      <c r="J137" s="4">
        <v>21</v>
      </c>
      <c r="K137" s="4">
        <v>5</v>
      </c>
      <c r="L137" s="4">
        <v>11</v>
      </c>
      <c r="M137" s="4">
        <v>193</v>
      </c>
      <c r="N137" s="4">
        <v>14</v>
      </c>
      <c r="O137" s="4">
        <v>12</v>
      </c>
      <c r="P137" s="4">
        <v>158</v>
      </c>
      <c r="Q137" s="4">
        <v>77</v>
      </c>
    </row>
    <row r="138" spans="1:17" x14ac:dyDescent="0.35">
      <c r="A138" s="17">
        <v>135</v>
      </c>
      <c r="B138" s="3" t="s">
        <v>81</v>
      </c>
      <c r="C138" s="4"/>
      <c r="D138" s="4">
        <v>69</v>
      </c>
      <c r="E138" s="4">
        <v>3</v>
      </c>
      <c r="F138" s="4">
        <v>4</v>
      </c>
      <c r="G138" s="4">
        <v>47</v>
      </c>
      <c r="H138" s="4">
        <v>2</v>
      </c>
      <c r="I138" s="4">
        <v>2</v>
      </c>
      <c r="J138" s="4">
        <v>11</v>
      </c>
      <c r="K138" s="4">
        <v>7</v>
      </c>
      <c r="L138" s="4">
        <v>5</v>
      </c>
      <c r="M138" s="4">
        <v>53</v>
      </c>
      <c r="N138" s="4">
        <v>1</v>
      </c>
      <c r="O138" s="4">
        <v>3</v>
      </c>
      <c r="P138" s="4">
        <v>36</v>
      </c>
      <c r="Q138" s="4">
        <v>33</v>
      </c>
    </row>
    <row r="139" spans="1:17" x14ac:dyDescent="0.35">
      <c r="A139" s="17">
        <v>136</v>
      </c>
      <c r="B139" s="3" t="s">
        <v>50</v>
      </c>
      <c r="C139" s="4"/>
      <c r="D139" s="4">
        <v>5</v>
      </c>
      <c r="E139" s="4"/>
      <c r="F139" s="4"/>
      <c r="G139" s="4">
        <v>5</v>
      </c>
      <c r="H139" s="4"/>
      <c r="I139" s="4"/>
      <c r="J139" s="4"/>
      <c r="K139" s="4"/>
      <c r="L139" s="4">
        <v>1</v>
      </c>
      <c r="M139" s="4">
        <v>4</v>
      </c>
      <c r="N139" s="4"/>
      <c r="O139" s="4"/>
      <c r="P139" s="4">
        <v>4</v>
      </c>
      <c r="Q139" s="4">
        <v>1</v>
      </c>
    </row>
    <row r="140" spans="1:17" x14ac:dyDescent="0.35">
      <c r="A140" s="17">
        <v>137</v>
      </c>
      <c r="B140" s="3" t="s">
        <v>127</v>
      </c>
      <c r="C140" s="4"/>
      <c r="D140" s="4">
        <v>141</v>
      </c>
      <c r="E140" s="4">
        <v>6</v>
      </c>
      <c r="F140" s="4">
        <v>9</v>
      </c>
      <c r="G140" s="4">
        <v>86</v>
      </c>
      <c r="H140" s="4">
        <v>8</v>
      </c>
      <c r="I140" s="4">
        <v>18</v>
      </c>
      <c r="J140" s="4">
        <v>14</v>
      </c>
      <c r="K140" s="4">
        <v>5</v>
      </c>
      <c r="L140" s="4">
        <v>3</v>
      </c>
      <c r="M140" s="4">
        <v>104</v>
      </c>
      <c r="N140" s="4">
        <v>15</v>
      </c>
      <c r="O140" s="4">
        <v>14</v>
      </c>
      <c r="P140" s="4">
        <v>80</v>
      </c>
      <c r="Q140" s="4">
        <v>61</v>
      </c>
    </row>
    <row r="141" spans="1:17" x14ac:dyDescent="0.35">
      <c r="A141" s="17">
        <v>138</v>
      </c>
      <c r="B141" s="3" t="s">
        <v>52</v>
      </c>
      <c r="C141" s="4"/>
      <c r="D141" s="4">
        <v>167</v>
      </c>
      <c r="E141" s="4">
        <v>17</v>
      </c>
      <c r="F141" s="4">
        <v>17</v>
      </c>
      <c r="G141" s="4">
        <v>103</v>
      </c>
      <c r="H141" s="4">
        <v>5</v>
      </c>
      <c r="I141" s="4">
        <v>8</v>
      </c>
      <c r="J141" s="4">
        <v>17</v>
      </c>
      <c r="K141" s="4">
        <v>7</v>
      </c>
      <c r="L141" s="4">
        <v>16</v>
      </c>
      <c r="M141" s="4">
        <v>125</v>
      </c>
      <c r="N141" s="4">
        <v>8</v>
      </c>
      <c r="O141" s="4">
        <v>11</v>
      </c>
      <c r="P141" s="4">
        <v>93</v>
      </c>
      <c r="Q141" s="4">
        <v>74</v>
      </c>
    </row>
    <row r="142" spans="1:17" x14ac:dyDescent="0.35">
      <c r="A142" s="17">
        <v>139</v>
      </c>
      <c r="B142" s="3" t="s">
        <v>42</v>
      </c>
      <c r="C142" s="4"/>
      <c r="D142" s="4">
        <v>121</v>
      </c>
      <c r="E142" s="4">
        <v>5</v>
      </c>
      <c r="F142" s="4">
        <v>11</v>
      </c>
      <c r="G142" s="4">
        <v>79</v>
      </c>
      <c r="H142" s="4">
        <v>7</v>
      </c>
      <c r="I142" s="4">
        <v>6</v>
      </c>
      <c r="J142" s="4">
        <v>13</v>
      </c>
      <c r="K142" s="4">
        <v>5</v>
      </c>
      <c r="L142" s="4">
        <v>7</v>
      </c>
      <c r="M142" s="4">
        <v>98</v>
      </c>
      <c r="N142" s="4">
        <v>6</v>
      </c>
      <c r="O142" s="4">
        <v>5</v>
      </c>
      <c r="P142" s="4">
        <v>73</v>
      </c>
      <c r="Q142" s="4">
        <v>48</v>
      </c>
    </row>
    <row r="143" spans="1:17" x14ac:dyDescent="0.35">
      <c r="A143" s="17">
        <v>140</v>
      </c>
      <c r="B143" s="3" t="s">
        <v>125</v>
      </c>
      <c r="C143" s="4"/>
      <c r="D143" s="4">
        <v>85</v>
      </c>
      <c r="E143" s="4">
        <v>14</v>
      </c>
      <c r="F143" s="4">
        <v>9</v>
      </c>
      <c r="G143" s="4">
        <v>48</v>
      </c>
      <c r="H143" s="4">
        <v>4</v>
      </c>
      <c r="I143" s="4">
        <v>7</v>
      </c>
      <c r="J143" s="4">
        <v>3</v>
      </c>
      <c r="K143" s="4">
        <v>1</v>
      </c>
      <c r="L143" s="4">
        <v>2</v>
      </c>
      <c r="M143" s="4">
        <v>64</v>
      </c>
      <c r="N143" s="4">
        <v>9</v>
      </c>
      <c r="O143" s="4">
        <v>9</v>
      </c>
      <c r="P143" s="4">
        <v>45</v>
      </c>
      <c r="Q143" s="4">
        <v>40</v>
      </c>
    </row>
    <row r="144" spans="1:17" x14ac:dyDescent="0.35">
      <c r="A144" s="17">
        <v>141</v>
      </c>
      <c r="B144" s="3" t="s">
        <v>135</v>
      </c>
      <c r="C144" s="4"/>
      <c r="D144" s="4">
        <v>69</v>
      </c>
      <c r="E144" s="4">
        <v>3</v>
      </c>
      <c r="F144" s="4">
        <v>6</v>
      </c>
      <c r="G144" s="4">
        <v>45</v>
      </c>
      <c r="H144" s="4">
        <v>4</v>
      </c>
      <c r="I144" s="4">
        <v>5</v>
      </c>
      <c r="J144" s="4">
        <v>6</v>
      </c>
      <c r="K144" s="4">
        <v>4</v>
      </c>
      <c r="L144" s="4">
        <v>3</v>
      </c>
      <c r="M144" s="4">
        <v>52</v>
      </c>
      <c r="N144" s="4">
        <v>5</v>
      </c>
      <c r="O144" s="4">
        <v>5</v>
      </c>
      <c r="P144" s="4">
        <v>40</v>
      </c>
      <c r="Q144" s="4">
        <v>29</v>
      </c>
    </row>
    <row r="145" spans="1:17" x14ac:dyDescent="0.35">
      <c r="A145" s="17">
        <v>142</v>
      </c>
      <c r="B145" s="3" t="s">
        <v>54</v>
      </c>
      <c r="C145" s="4"/>
      <c r="D145" s="4">
        <v>144</v>
      </c>
      <c r="E145" s="4">
        <v>12</v>
      </c>
      <c r="F145" s="4">
        <v>11</v>
      </c>
      <c r="G145" s="4">
        <v>91</v>
      </c>
      <c r="H145" s="4">
        <v>4</v>
      </c>
      <c r="I145" s="4">
        <v>12</v>
      </c>
      <c r="J145" s="4">
        <v>14</v>
      </c>
      <c r="K145" s="4">
        <v>6</v>
      </c>
      <c r="L145" s="4">
        <v>4</v>
      </c>
      <c r="M145" s="4">
        <v>124</v>
      </c>
      <c r="N145" s="4">
        <v>6</v>
      </c>
      <c r="O145" s="4">
        <v>4</v>
      </c>
      <c r="P145" s="4">
        <v>86</v>
      </c>
      <c r="Q145" s="4">
        <v>58</v>
      </c>
    </row>
    <row r="146" spans="1:17" x14ac:dyDescent="0.35">
      <c r="A146" s="17">
        <v>143</v>
      </c>
      <c r="B146" s="3" t="s">
        <v>133</v>
      </c>
      <c r="C146" s="4"/>
      <c r="D146" s="4">
        <v>62</v>
      </c>
      <c r="E146" s="4">
        <v>6</v>
      </c>
      <c r="F146" s="4">
        <v>9</v>
      </c>
      <c r="G146" s="4">
        <v>39</v>
      </c>
      <c r="H146" s="4">
        <v>4</v>
      </c>
      <c r="I146" s="4">
        <v>3</v>
      </c>
      <c r="J146" s="4">
        <v>1</v>
      </c>
      <c r="K146" s="4">
        <v>2</v>
      </c>
      <c r="L146" s="4">
        <v>5</v>
      </c>
      <c r="M146" s="4">
        <v>51</v>
      </c>
      <c r="N146" s="4">
        <v>2</v>
      </c>
      <c r="O146" s="4">
        <v>2</v>
      </c>
      <c r="P146" s="4">
        <v>36</v>
      </c>
      <c r="Q146" s="4">
        <v>26</v>
      </c>
    </row>
    <row r="147" spans="1:17" x14ac:dyDescent="0.35">
      <c r="A147" s="17">
        <v>144</v>
      </c>
      <c r="B147" s="3" t="s">
        <v>49</v>
      </c>
      <c r="C147" s="4"/>
      <c r="D147" s="4">
        <v>158</v>
      </c>
      <c r="E147" s="4">
        <v>13</v>
      </c>
      <c r="F147" s="4">
        <v>11</v>
      </c>
      <c r="G147" s="4">
        <v>109</v>
      </c>
      <c r="H147" s="4">
        <v>5</v>
      </c>
      <c r="I147" s="4">
        <v>6</v>
      </c>
      <c r="J147" s="4">
        <v>14</v>
      </c>
      <c r="K147" s="4">
        <v>7</v>
      </c>
      <c r="L147" s="4">
        <v>13</v>
      </c>
      <c r="M147" s="4">
        <v>118</v>
      </c>
      <c r="N147" s="4">
        <v>6</v>
      </c>
      <c r="O147" s="4">
        <v>14</v>
      </c>
      <c r="P147" s="4">
        <v>92</v>
      </c>
      <c r="Q147" s="4">
        <v>66</v>
      </c>
    </row>
    <row r="148" spans="1:17" x14ac:dyDescent="0.35">
      <c r="A148" s="17">
        <v>145</v>
      </c>
      <c r="B148" s="3" t="s">
        <v>61</v>
      </c>
      <c r="C148" s="4"/>
      <c r="D148" s="4">
        <v>74</v>
      </c>
      <c r="E148" s="4">
        <v>20</v>
      </c>
      <c r="F148" s="4">
        <v>9</v>
      </c>
      <c r="G148" s="4">
        <v>39</v>
      </c>
      <c r="H148" s="4">
        <v>4</v>
      </c>
      <c r="I148" s="4">
        <v>1</v>
      </c>
      <c r="J148" s="4">
        <v>1</v>
      </c>
      <c r="K148" s="4">
        <v>2</v>
      </c>
      <c r="L148" s="4">
        <v>7</v>
      </c>
      <c r="M148" s="4">
        <v>51</v>
      </c>
      <c r="N148" s="4">
        <v>8</v>
      </c>
      <c r="O148" s="4">
        <v>6</v>
      </c>
      <c r="P148" s="4">
        <v>37</v>
      </c>
      <c r="Q148" s="4">
        <v>37</v>
      </c>
    </row>
    <row r="149" spans="1:17" x14ac:dyDescent="0.35">
      <c r="A149" s="17">
        <v>146</v>
      </c>
      <c r="B149" s="3" t="s">
        <v>19</v>
      </c>
      <c r="C149" s="4"/>
      <c r="D149" s="4">
        <v>3</v>
      </c>
      <c r="E149" s="4"/>
      <c r="F149" s="4"/>
      <c r="G149" s="4">
        <v>2</v>
      </c>
      <c r="H149" s="4"/>
      <c r="I149" s="4">
        <v>1</v>
      </c>
      <c r="J149" s="4"/>
      <c r="K149" s="4"/>
      <c r="L149" s="4">
        <v>1</v>
      </c>
      <c r="M149" s="4">
        <v>2</v>
      </c>
      <c r="N149" s="4"/>
      <c r="O149" s="4"/>
      <c r="P149" s="4">
        <v>1</v>
      </c>
      <c r="Q149" s="4">
        <v>2</v>
      </c>
    </row>
    <row r="150" spans="1:17" x14ac:dyDescent="0.35">
      <c r="A150" s="17">
        <v>147</v>
      </c>
      <c r="B150" s="3" t="s">
        <v>147</v>
      </c>
      <c r="C150" s="4"/>
      <c r="D150" s="4">
        <v>21</v>
      </c>
      <c r="E150" s="4">
        <v>1</v>
      </c>
      <c r="F150" s="4"/>
      <c r="G150" s="4">
        <v>14</v>
      </c>
      <c r="H150" s="4"/>
      <c r="I150" s="4">
        <v>3</v>
      </c>
      <c r="J150" s="4">
        <v>3</v>
      </c>
      <c r="K150" s="4">
        <v>1</v>
      </c>
      <c r="L150" s="4">
        <v>3</v>
      </c>
      <c r="M150" s="4">
        <v>16</v>
      </c>
      <c r="N150" s="4">
        <v>1</v>
      </c>
      <c r="O150" s="4"/>
      <c r="P150" s="4">
        <v>10</v>
      </c>
      <c r="Q150" s="4">
        <v>11</v>
      </c>
    </row>
    <row r="151" spans="1:17" x14ac:dyDescent="0.35">
      <c r="A151" s="17">
        <v>148</v>
      </c>
      <c r="B151" s="3" t="s">
        <v>58</v>
      </c>
      <c r="C151" s="4"/>
      <c r="D151" s="4">
        <v>115</v>
      </c>
      <c r="E151" s="4">
        <v>9</v>
      </c>
      <c r="F151" s="4">
        <v>2</v>
      </c>
      <c r="G151" s="4">
        <v>84</v>
      </c>
      <c r="H151" s="4">
        <v>7</v>
      </c>
      <c r="I151" s="4">
        <v>6</v>
      </c>
      <c r="J151" s="4">
        <v>7</v>
      </c>
      <c r="K151" s="4">
        <v>11</v>
      </c>
      <c r="L151" s="4">
        <v>12</v>
      </c>
      <c r="M151" s="4">
        <v>83</v>
      </c>
      <c r="N151" s="4">
        <v>5</v>
      </c>
      <c r="O151" s="4">
        <v>4</v>
      </c>
      <c r="P151" s="4">
        <v>65</v>
      </c>
      <c r="Q151" s="4">
        <v>50</v>
      </c>
    </row>
    <row r="152" spans="1:17" x14ac:dyDescent="0.35">
      <c r="A152" s="17">
        <v>149</v>
      </c>
      <c r="B152" s="3" t="s">
        <v>139</v>
      </c>
      <c r="C152" s="4"/>
      <c r="D152" s="4">
        <v>51</v>
      </c>
      <c r="E152" s="4">
        <v>2</v>
      </c>
      <c r="F152" s="4">
        <v>4</v>
      </c>
      <c r="G152" s="4">
        <v>35</v>
      </c>
      <c r="H152" s="4">
        <v>1</v>
      </c>
      <c r="I152" s="4">
        <v>5</v>
      </c>
      <c r="J152" s="4">
        <v>4</v>
      </c>
      <c r="K152" s="4">
        <v>4</v>
      </c>
      <c r="L152" s="4">
        <v>5</v>
      </c>
      <c r="M152" s="4">
        <v>40</v>
      </c>
      <c r="N152" s="4">
        <v>2</v>
      </c>
      <c r="O152" s="4"/>
      <c r="P152" s="4">
        <v>27</v>
      </c>
      <c r="Q152" s="4">
        <v>24</v>
      </c>
    </row>
    <row r="153" spans="1:17" x14ac:dyDescent="0.35">
      <c r="A153" s="17">
        <v>150</v>
      </c>
      <c r="B153" s="3" t="s">
        <v>150</v>
      </c>
      <c r="C153" s="4"/>
      <c r="D153" s="4">
        <v>41</v>
      </c>
      <c r="E153" s="4"/>
      <c r="F153" s="4">
        <v>2</v>
      </c>
      <c r="G153" s="4">
        <v>31</v>
      </c>
      <c r="H153" s="4">
        <v>4</v>
      </c>
      <c r="I153" s="4"/>
      <c r="J153" s="4">
        <v>4</v>
      </c>
      <c r="K153" s="4">
        <v>4</v>
      </c>
      <c r="L153" s="4">
        <v>3</v>
      </c>
      <c r="M153" s="4">
        <v>33</v>
      </c>
      <c r="N153" s="4">
        <v>1</v>
      </c>
      <c r="O153" s="4"/>
      <c r="P153" s="4">
        <v>25</v>
      </c>
      <c r="Q153" s="4">
        <v>16</v>
      </c>
    </row>
    <row r="154" spans="1:17" x14ac:dyDescent="0.35">
      <c r="A154" s="17">
        <v>151</v>
      </c>
      <c r="B154" s="3" t="s">
        <v>25</v>
      </c>
      <c r="C154" s="4"/>
      <c r="D154" s="4">
        <v>237</v>
      </c>
      <c r="E154" s="4">
        <v>5</v>
      </c>
      <c r="F154" s="4">
        <v>5</v>
      </c>
      <c r="G154" s="4">
        <v>216</v>
      </c>
      <c r="H154" s="4">
        <v>5</v>
      </c>
      <c r="I154" s="4">
        <v>2</v>
      </c>
      <c r="J154" s="4">
        <v>4</v>
      </c>
      <c r="K154" s="4">
        <v>3</v>
      </c>
      <c r="L154" s="4">
        <v>1</v>
      </c>
      <c r="M154" s="4">
        <v>226</v>
      </c>
      <c r="N154" s="4">
        <v>3</v>
      </c>
      <c r="O154" s="4">
        <v>4</v>
      </c>
      <c r="P154" s="4">
        <v>213</v>
      </c>
      <c r="Q154" s="4">
        <v>24</v>
      </c>
    </row>
    <row r="155" spans="1:17" x14ac:dyDescent="0.35">
      <c r="A155" s="17">
        <v>152</v>
      </c>
      <c r="B155" s="3" t="s">
        <v>47</v>
      </c>
      <c r="C155" s="4"/>
      <c r="D155" s="4">
        <v>126</v>
      </c>
      <c r="E155" s="4">
        <v>13</v>
      </c>
      <c r="F155" s="4">
        <v>10</v>
      </c>
      <c r="G155" s="4">
        <v>70</v>
      </c>
      <c r="H155" s="4">
        <v>7</v>
      </c>
      <c r="I155" s="4">
        <v>10</v>
      </c>
      <c r="J155" s="4">
        <v>16</v>
      </c>
      <c r="K155" s="4">
        <v>8</v>
      </c>
      <c r="L155" s="4">
        <v>6</v>
      </c>
      <c r="M155" s="4">
        <v>99</v>
      </c>
      <c r="N155" s="4">
        <v>9</v>
      </c>
      <c r="O155" s="4">
        <v>4</v>
      </c>
      <c r="P155" s="4">
        <v>65</v>
      </c>
      <c r="Q155" s="4">
        <v>61</v>
      </c>
    </row>
    <row r="156" spans="1:17" x14ac:dyDescent="0.35">
      <c r="A156" s="17">
        <v>153</v>
      </c>
      <c r="B156" s="3" t="s">
        <v>57</v>
      </c>
      <c r="C156" s="4"/>
      <c r="D156" s="4">
        <v>80</v>
      </c>
      <c r="E156" s="4">
        <v>3</v>
      </c>
      <c r="F156" s="4">
        <v>10</v>
      </c>
      <c r="G156" s="4">
        <v>56</v>
      </c>
      <c r="H156" s="4">
        <v>4</v>
      </c>
      <c r="I156" s="4">
        <v>3</v>
      </c>
      <c r="J156" s="4">
        <v>4</v>
      </c>
      <c r="K156" s="4">
        <v>5</v>
      </c>
      <c r="L156" s="4">
        <v>5</v>
      </c>
      <c r="M156" s="4">
        <v>64</v>
      </c>
      <c r="N156" s="4">
        <v>2</v>
      </c>
      <c r="O156" s="4">
        <v>4</v>
      </c>
      <c r="P156" s="4">
        <v>47</v>
      </c>
      <c r="Q156" s="4">
        <v>33</v>
      </c>
    </row>
    <row r="157" spans="1:17" x14ac:dyDescent="0.35">
      <c r="A157" s="17">
        <v>154</v>
      </c>
      <c r="B157" s="3" t="s">
        <v>35</v>
      </c>
      <c r="C157" s="4"/>
      <c r="D157" s="4">
        <v>11</v>
      </c>
      <c r="E157" s="4">
        <v>2</v>
      </c>
      <c r="F157" s="4">
        <v>2</v>
      </c>
      <c r="G157" s="4">
        <v>5</v>
      </c>
      <c r="H157" s="4">
        <v>2</v>
      </c>
      <c r="I157" s="4"/>
      <c r="J157" s="4"/>
      <c r="K157" s="4">
        <v>1</v>
      </c>
      <c r="L157" s="4"/>
      <c r="M157" s="4">
        <v>10</v>
      </c>
      <c r="N157" s="4"/>
      <c r="O157" s="4"/>
      <c r="P157" s="4">
        <v>5</v>
      </c>
      <c r="Q157" s="4">
        <v>6</v>
      </c>
    </row>
    <row r="158" spans="1:17" x14ac:dyDescent="0.35">
      <c r="A158" s="17">
        <v>155</v>
      </c>
      <c r="B158" s="3" t="s">
        <v>46</v>
      </c>
      <c r="C158" s="4"/>
      <c r="D158" s="4">
        <v>48</v>
      </c>
      <c r="E158" s="4">
        <v>2</v>
      </c>
      <c r="F158" s="4">
        <v>2</v>
      </c>
      <c r="G158" s="4">
        <v>35</v>
      </c>
      <c r="H158" s="4">
        <v>2</v>
      </c>
      <c r="I158" s="4">
        <v>4</v>
      </c>
      <c r="J158" s="4">
        <v>3</v>
      </c>
      <c r="K158" s="4"/>
      <c r="L158" s="4">
        <v>4</v>
      </c>
      <c r="M158" s="4">
        <v>39</v>
      </c>
      <c r="N158" s="4"/>
      <c r="O158" s="4">
        <v>5</v>
      </c>
      <c r="P158" s="4">
        <v>32</v>
      </c>
      <c r="Q158" s="4">
        <v>16</v>
      </c>
    </row>
    <row r="159" spans="1:17" x14ac:dyDescent="0.35">
      <c r="A159" s="17">
        <v>156</v>
      </c>
      <c r="B159" s="3" t="s">
        <v>79</v>
      </c>
      <c r="C159" s="4"/>
      <c r="D159" s="4">
        <v>188</v>
      </c>
      <c r="E159" s="4">
        <v>15</v>
      </c>
      <c r="F159" s="4">
        <v>17</v>
      </c>
      <c r="G159" s="4">
        <v>123</v>
      </c>
      <c r="H159" s="4">
        <v>11</v>
      </c>
      <c r="I159" s="4">
        <v>8</v>
      </c>
      <c r="J159" s="4">
        <v>14</v>
      </c>
      <c r="K159" s="4">
        <v>8</v>
      </c>
      <c r="L159" s="4">
        <v>7</v>
      </c>
      <c r="M159" s="4">
        <v>147</v>
      </c>
      <c r="N159" s="4">
        <v>19</v>
      </c>
      <c r="O159" s="4">
        <v>7</v>
      </c>
      <c r="P159" s="4">
        <v>113</v>
      </c>
      <c r="Q159" s="4">
        <v>75</v>
      </c>
    </row>
    <row r="160" spans="1:17" x14ac:dyDescent="0.35">
      <c r="A160" s="17">
        <v>157</v>
      </c>
      <c r="B160" s="3" t="s">
        <v>108</v>
      </c>
      <c r="C160" s="4"/>
      <c r="D160" s="4">
        <v>77</v>
      </c>
      <c r="E160" s="4">
        <v>6</v>
      </c>
      <c r="F160" s="4">
        <v>3</v>
      </c>
      <c r="G160" s="4">
        <v>51</v>
      </c>
      <c r="H160" s="4">
        <v>7</v>
      </c>
      <c r="I160" s="4">
        <v>4</v>
      </c>
      <c r="J160" s="4">
        <v>6</v>
      </c>
      <c r="K160" s="4">
        <v>1</v>
      </c>
      <c r="L160" s="4">
        <v>3</v>
      </c>
      <c r="M160" s="4">
        <v>62</v>
      </c>
      <c r="N160" s="4">
        <v>5</v>
      </c>
      <c r="O160" s="4">
        <v>6</v>
      </c>
      <c r="P160" s="4">
        <v>48</v>
      </c>
      <c r="Q160" s="4">
        <v>29</v>
      </c>
    </row>
    <row r="161" spans="1:17" x14ac:dyDescent="0.35">
      <c r="A161" s="17">
        <v>158</v>
      </c>
      <c r="B161" s="3" t="s">
        <v>152</v>
      </c>
      <c r="C161" s="4"/>
      <c r="D161" s="4">
        <v>172</v>
      </c>
      <c r="E161" s="4">
        <v>25</v>
      </c>
      <c r="F161" s="4">
        <v>23</v>
      </c>
      <c r="G161" s="4">
        <v>98</v>
      </c>
      <c r="H161" s="4">
        <v>6</v>
      </c>
      <c r="I161" s="4">
        <v>10</v>
      </c>
      <c r="J161" s="4">
        <v>10</v>
      </c>
      <c r="K161" s="4">
        <v>11</v>
      </c>
      <c r="L161" s="4">
        <v>7</v>
      </c>
      <c r="M161" s="4">
        <v>129</v>
      </c>
      <c r="N161" s="4">
        <v>14</v>
      </c>
      <c r="O161" s="4">
        <v>11</v>
      </c>
      <c r="P161" s="4">
        <v>86</v>
      </c>
      <c r="Q161" s="4">
        <v>86</v>
      </c>
    </row>
    <row r="162" spans="1:17" x14ac:dyDescent="0.35">
      <c r="A162" s="17">
        <v>159</v>
      </c>
      <c r="B162" s="3" t="s">
        <v>29</v>
      </c>
      <c r="C162" s="4"/>
      <c r="D162" s="4">
        <v>3164</v>
      </c>
      <c r="E162" s="4">
        <v>155</v>
      </c>
      <c r="F162" s="4">
        <v>193</v>
      </c>
      <c r="G162" s="4">
        <v>2000</v>
      </c>
      <c r="H162" s="4">
        <v>197</v>
      </c>
      <c r="I162" s="4">
        <v>266</v>
      </c>
      <c r="J162" s="4">
        <v>353</v>
      </c>
      <c r="K162" s="4">
        <v>103</v>
      </c>
      <c r="L162" s="4">
        <v>139</v>
      </c>
      <c r="M162" s="4">
        <v>2425</v>
      </c>
      <c r="N162" s="4">
        <v>224</v>
      </c>
      <c r="O162" s="4">
        <v>273</v>
      </c>
      <c r="P162" s="4">
        <v>1834</v>
      </c>
      <c r="Q162" s="4">
        <v>1330</v>
      </c>
    </row>
    <row r="163" spans="1:17" x14ac:dyDescent="0.35">
      <c r="A163" s="19" t="s">
        <v>178</v>
      </c>
      <c r="B163" s="19"/>
      <c r="C163" s="19"/>
      <c r="D163" s="4">
        <v>19183</v>
      </c>
      <c r="E163" s="5">
        <v>1395</v>
      </c>
      <c r="F163" s="5">
        <v>1541</v>
      </c>
      <c r="G163" s="5">
        <v>12583</v>
      </c>
      <c r="H163" s="5">
        <v>944</v>
      </c>
      <c r="I163" s="5">
        <v>1274</v>
      </c>
      <c r="J163" s="5">
        <v>1446</v>
      </c>
      <c r="K163" s="6">
        <v>876</v>
      </c>
      <c r="L163" s="6">
        <v>1093</v>
      </c>
      <c r="M163" s="6">
        <v>15116</v>
      </c>
      <c r="N163" s="6">
        <v>1059</v>
      </c>
      <c r="O163" s="6">
        <v>1039</v>
      </c>
      <c r="P163" s="7">
        <v>11267</v>
      </c>
      <c r="Q163" s="7">
        <v>7916</v>
      </c>
    </row>
    <row r="164" spans="1:17" x14ac:dyDescent="0.35">
      <c r="A164" s="19" t="s">
        <v>179</v>
      </c>
      <c r="B164" s="19"/>
      <c r="C164" s="19"/>
      <c r="D164" s="3"/>
      <c r="E164" s="8">
        <f>E163/$D$163*100</f>
        <v>7.2720638064953338</v>
      </c>
      <c r="F164" s="8">
        <f t="shared" ref="F164:Q164" si="0">F163/$D$163*100</f>
        <v>8.0331543554188602</v>
      </c>
      <c r="G164" s="8">
        <f t="shared" si="0"/>
        <v>65.59453682948444</v>
      </c>
      <c r="H164" s="8">
        <f t="shared" si="0"/>
        <v>4.9210238231767711</v>
      </c>
      <c r="I164" s="8">
        <f t="shared" si="0"/>
        <v>6.6412969817025491</v>
      </c>
      <c r="J164" s="8">
        <f t="shared" si="0"/>
        <v>7.5379242037220457</v>
      </c>
      <c r="K164" s="8">
        <f t="shared" si="0"/>
        <v>4.5665432935411561</v>
      </c>
      <c r="L164" s="8">
        <f t="shared" si="0"/>
        <v>5.6977532189959854</v>
      </c>
      <c r="M164" s="8">
        <f t="shared" si="0"/>
        <v>78.798936558411086</v>
      </c>
      <c r="N164" s="8">
        <f t="shared" si="0"/>
        <v>5.5205129541781783</v>
      </c>
      <c r="O164" s="8">
        <f t="shared" si="0"/>
        <v>5.4162539748735856</v>
      </c>
      <c r="P164" s="8">
        <f t="shared" si="0"/>
        <v>58.734295991242249</v>
      </c>
      <c r="Q164" s="8">
        <f t="shared" si="0"/>
        <v>41.265704008757751</v>
      </c>
    </row>
  </sheetData>
  <mergeCells count="9">
    <mergeCell ref="P2:Q2"/>
    <mergeCell ref="A163:C163"/>
    <mergeCell ref="A164:C164"/>
    <mergeCell ref="A2:A3"/>
    <mergeCell ref="B2:B3"/>
    <mergeCell ref="C2:C3"/>
    <mergeCell ref="D2:D3"/>
    <mergeCell ref="E2:J2"/>
    <mergeCell ref="K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"/>
  <sheetViews>
    <sheetView workbookViewId="0">
      <pane xSplit="10" ySplit="9" topLeftCell="L10" activePane="bottomRight" state="frozen"/>
      <selection pane="topRight" activeCell="J1" sqref="J1"/>
      <selection pane="bottomLeft" activeCell="A10" sqref="A10"/>
      <selection pane="bottomRight" activeCell="C110" sqref="C110"/>
    </sheetView>
  </sheetViews>
  <sheetFormatPr defaultRowHeight="21" x14ac:dyDescent="0.35"/>
  <cols>
    <col min="2" max="2" width="25.625" customWidth="1"/>
    <col min="3" max="3" width="19.5" customWidth="1"/>
    <col min="12" max="13" width="12.875" customWidth="1"/>
  </cols>
  <sheetData>
    <row r="1" spans="1:22" x14ac:dyDescent="0.35">
      <c r="A1" t="s">
        <v>170</v>
      </c>
      <c r="B1" t="s">
        <v>171</v>
      </c>
      <c r="C1" t="s">
        <v>172</v>
      </c>
      <c r="D1" t="s">
        <v>173</v>
      </c>
      <c r="E1" t="s">
        <v>174</v>
      </c>
      <c r="N1" t="s">
        <v>175</v>
      </c>
      <c r="T1" t="s">
        <v>176</v>
      </c>
    </row>
    <row r="2" spans="1:22" x14ac:dyDescent="0.35">
      <c r="E2" t="s">
        <v>3</v>
      </c>
      <c r="G2" t="s">
        <v>9</v>
      </c>
      <c r="H2" t="s">
        <v>1</v>
      </c>
      <c r="I2" t="s">
        <v>11</v>
      </c>
      <c r="J2" t="s">
        <v>6</v>
      </c>
      <c r="K2" t="s">
        <v>7</v>
      </c>
      <c r="L2" t="s">
        <v>180</v>
      </c>
      <c r="N2" t="s">
        <v>5</v>
      </c>
      <c r="P2" t="s">
        <v>4</v>
      </c>
      <c r="Q2" t="s">
        <v>2</v>
      </c>
      <c r="R2" t="s">
        <v>10</v>
      </c>
      <c r="S2" t="s">
        <v>8</v>
      </c>
      <c r="T2" t="s">
        <v>176</v>
      </c>
      <c r="V2" t="s">
        <v>177</v>
      </c>
    </row>
    <row r="3" spans="1:22" x14ac:dyDescent="0.35">
      <c r="A3">
        <v>1</v>
      </c>
      <c r="B3" t="s">
        <v>31</v>
      </c>
      <c r="D3">
        <v>83</v>
      </c>
      <c r="E3">
        <v>10</v>
      </c>
      <c r="F3" s="9">
        <f>E3*100/D3</f>
        <v>12.048192771084338</v>
      </c>
      <c r="G3">
        <v>4</v>
      </c>
      <c r="H3">
        <v>57</v>
      </c>
      <c r="I3">
        <v>2</v>
      </c>
      <c r="J3">
        <v>3</v>
      </c>
      <c r="K3">
        <v>7</v>
      </c>
      <c r="L3">
        <f>K3+J3</f>
        <v>10</v>
      </c>
      <c r="M3" s="9">
        <f>L3*100/D3</f>
        <v>12.048192771084338</v>
      </c>
      <c r="N3">
        <v>5</v>
      </c>
      <c r="O3" s="9">
        <f>N3*100/D3</f>
        <v>6.024096385542169</v>
      </c>
      <c r="P3">
        <v>14</v>
      </c>
      <c r="Q3">
        <v>60</v>
      </c>
      <c r="R3">
        <v>2</v>
      </c>
      <c r="S3">
        <v>2</v>
      </c>
      <c r="T3">
        <v>43</v>
      </c>
      <c r="U3" s="9">
        <f t="shared" ref="U3:U34" si="0">T3*100/D3</f>
        <v>51.807228915662648</v>
      </c>
      <c r="V3">
        <v>40</v>
      </c>
    </row>
    <row r="4" spans="1:22" x14ac:dyDescent="0.35">
      <c r="A4">
        <v>2</v>
      </c>
      <c r="B4" t="s">
        <v>41</v>
      </c>
      <c r="D4">
        <v>132</v>
      </c>
      <c r="E4">
        <v>11</v>
      </c>
      <c r="F4" s="11">
        <f t="shared" ref="F4:F67" si="1">E4*100/D4</f>
        <v>8.3333333333333339</v>
      </c>
      <c r="G4">
        <v>12</v>
      </c>
      <c r="H4">
        <v>82</v>
      </c>
      <c r="I4">
        <v>5</v>
      </c>
      <c r="J4">
        <v>11</v>
      </c>
      <c r="K4">
        <v>11</v>
      </c>
      <c r="L4">
        <f t="shared" ref="L4:L67" si="2">K4+J4</f>
        <v>22</v>
      </c>
      <c r="M4" s="11">
        <f t="shared" ref="M4:M67" si="3">L4*100/D4</f>
        <v>16.666666666666668</v>
      </c>
      <c r="N4">
        <v>15</v>
      </c>
      <c r="O4" s="9">
        <f t="shared" ref="O4:O67" si="4">N4*100/D4</f>
        <v>11.363636363636363</v>
      </c>
      <c r="P4">
        <v>13</v>
      </c>
      <c r="Q4">
        <v>88</v>
      </c>
      <c r="R4">
        <v>6</v>
      </c>
      <c r="S4">
        <v>10</v>
      </c>
      <c r="T4">
        <v>61</v>
      </c>
      <c r="U4" s="12">
        <f t="shared" si="0"/>
        <v>46.212121212121211</v>
      </c>
      <c r="V4">
        <v>71</v>
      </c>
    </row>
    <row r="5" spans="1:22" x14ac:dyDescent="0.35">
      <c r="A5">
        <v>3</v>
      </c>
      <c r="B5" t="s">
        <v>78</v>
      </c>
      <c r="D5">
        <v>159</v>
      </c>
      <c r="E5">
        <v>23</v>
      </c>
      <c r="F5" s="12">
        <f t="shared" si="1"/>
        <v>14.465408805031446</v>
      </c>
      <c r="G5">
        <v>14</v>
      </c>
      <c r="H5">
        <v>88</v>
      </c>
      <c r="I5">
        <v>8</v>
      </c>
      <c r="J5">
        <v>9</v>
      </c>
      <c r="K5">
        <v>17</v>
      </c>
      <c r="L5">
        <f t="shared" si="2"/>
        <v>26</v>
      </c>
      <c r="M5" s="13">
        <f t="shared" si="3"/>
        <v>16.352201257861637</v>
      </c>
      <c r="N5">
        <v>4</v>
      </c>
      <c r="O5" s="9">
        <f t="shared" si="4"/>
        <v>2.5157232704402515</v>
      </c>
      <c r="P5">
        <v>6</v>
      </c>
      <c r="Q5">
        <v>102</v>
      </c>
      <c r="R5">
        <v>16</v>
      </c>
      <c r="S5">
        <v>31</v>
      </c>
      <c r="T5">
        <v>83</v>
      </c>
      <c r="U5" s="11">
        <f t="shared" si="0"/>
        <v>52.20125786163522</v>
      </c>
      <c r="V5">
        <v>76</v>
      </c>
    </row>
    <row r="6" spans="1:22" x14ac:dyDescent="0.35">
      <c r="A6">
        <v>4</v>
      </c>
      <c r="B6" t="s">
        <v>116</v>
      </c>
      <c r="D6">
        <v>157</v>
      </c>
      <c r="E6">
        <v>14</v>
      </c>
      <c r="F6" s="11">
        <f t="shared" si="1"/>
        <v>8.9171974522292992</v>
      </c>
      <c r="G6">
        <v>17</v>
      </c>
      <c r="H6">
        <v>99</v>
      </c>
      <c r="I6">
        <v>5</v>
      </c>
      <c r="J6">
        <v>15</v>
      </c>
      <c r="K6">
        <v>7</v>
      </c>
      <c r="L6">
        <f t="shared" si="2"/>
        <v>22</v>
      </c>
      <c r="M6" s="13">
        <f t="shared" si="3"/>
        <v>14.012738853503185</v>
      </c>
      <c r="N6">
        <v>3</v>
      </c>
      <c r="O6" s="9">
        <f t="shared" si="4"/>
        <v>1.910828025477707</v>
      </c>
      <c r="P6">
        <v>5</v>
      </c>
      <c r="Q6">
        <v>131</v>
      </c>
      <c r="R6">
        <v>11</v>
      </c>
      <c r="S6">
        <v>7</v>
      </c>
      <c r="T6">
        <v>94</v>
      </c>
      <c r="U6" s="10">
        <f t="shared" si="0"/>
        <v>59.872611464968152</v>
      </c>
      <c r="V6">
        <v>63</v>
      </c>
    </row>
    <row r="7" spans="1:22" x14ac:dyDescent="0.35">
      <c r="A7">
        <v>5</v>
      </c>
      <c r="B7" t="s">
        <v>128</v>
      </c>
      <c r="D7">
        <v>222</v>
      </c>
      <c r="E7">
        <v>29</v>
      </c>
      <c r="F7" s="11">
        <f t="shared" si="1"/>
        <v>13.063063063063064</v>
      </c>
      <c r="G7">
        <v>16</v>
      </c>
      <c r="H7">
        <v>131</v>
      </c>
      <c r="I7">
        <v>12</v>
      </c>
      <c r="J7">
        <v>20</v>
      </c>
      <c r="K7">
        <v>14</v>
      </c>
      <c r="L7">
        <f t="shared" si="2"/>
        <v>34</v>
      </c>
      <c r="M7" s="11">
        <f t="shared" si="3"/>
        <v>15.315315315315315</v>
      </c>
      <c r="N7">
        <v>6</v>
      </c>
      <c r="O7" s="9">
        <f t="shared" si="4"/>
        <v>2.7027027027027026</v>
      </c>
      <c r="P7">
        <v>9</v>
      </c>
      <c r="Q7">
        <v>177</v>
      </c>
      <c r="R7">
        <v>13</v>
      </c>
      <c r="S7">
        <v>17</v>
      </c>
      <c r="T7">
        <v>123</v>
      </c>
      <c r="U7" s="10">
        <f t="shared" si="0"/>
        <v>55.405405405405403</v>
      </c>
      <c r="V7">
        <v>99</v>
      </c>
    </row>
    <row r="8" spans="1:22" x14ac:dyDescent="0.35">
      <c r="A8">
        <v>6</v>
      </c>
      <c r="B8" t="s">
        <v>84</v>
      </c>
      <c r="D8">
        <v>148</v>
      </c>
      <c r="E8">
        <v>5</v>
      </c>
      <c r="F8" s="11">
        <f t="shared" si="1"/>
        <v>3.3783783783783785</v>
      </c>
      <c r="G8">
        <v>15</v>
      </c>
      <c r="H8">
        <v>99</v>
      </c>
      <c r="I8">
        <v>6</v>
      </c>
      <c r="J8">
        <v>10</v>
      </c>
      <c r="K8">
        <v>13</v>
      </c>
      <c r="L8">
        <f t="shared" si="2"/>
        <v>23</v>
      </c>
      <c r="M8" s="11">
        <f t="shared" si="3"/>
        <v>15.54054054054054</v>
      </c>
      <c r="N8">
        <v>10</v>
      </c>
      <c r="O8" s="9">
        <f t="shared" si="4"/>
        <v>6.756756756756757</v>
      </c>
      <c r="P8">
        <v>10</v>
      </c>
      <c r="Q8">
        <v>110</v>
      </c>
      <c r="R8">
        <v>7</v>
      </c>
      <c r="S8">
        <v>11</v>
      </c>
      <c r="T8">
        <v>87</v>
      </c>
      <c r="U8" s="10">
        <f t="shared" si="0"/>
        <v>58.783783783783782</v>
      </c>
      <c r="V8">
        <v>61</v>
      </c>
    </row>
    <row r="9" spans="1:22" x14ac:dyDescent="0.35">
      <c r="A9">
        <v>7</v>
      </c>
      <c r="B9" t="s">
        <v>148</v>
      </c>
      <c r="D9">
        <v>140</v>
      </c>
      <c r="E9">
        <v>7</v>
      </c>
      <c r="F9" s="11">
        <f t="shared" si="1"/>
        <v>5</v>
      </c>
      <c r="G9">
        <v>6</v>
      </c>
      <c r="H9">
        <v>97</v>
      </c>
      <c r="I9">
        <v>8</v>
      </c>
      <c r="J9">
        <v>11</v>
      </c>
      <c r="K9">
        <v>11</v>
      </c>
      <c r="L9">
        <f t="shared" si="2"/>
        <v>22</v>
      </c>
      <c r="M9" s="11">
        <f t="shared" si="3"/>
        <v>15.714285714285714</v>
      </c>
      <c r="N9">
        <v>6</v>
      </c>
      <c r="O9" s="9">
        <f t="shared" si="4"/>
        <v>4.2857142857142856</v>
      </c>
      <c r="P9">
        <v>6</v>
      </c>
      <c r="Q9">
        <v>115</v>
      </c>
      <c r="R9">
        <v>6</v>
      </c>
      <c r="S9">
        <v>7</v>
      </c>
      <c r="T9">
        <v>87</v>
      </c>
      <c r="U9" s="10">
        <f t="shared" si="0"/>
        <v>62.142857142857146</v>
      </c>
      <c r="V9">
        <v>53</v>
      </c>
    </row>
    <row r="10" spans="1:22" x14ac:dyDescent="0.35">
      <c r="A10">
        <v>8</v>
      </c>
      <c r="B10" t="s">
        <v>20</v>
      </c>
      <c r="D10">
        <v>261</v>
      </c>
      <c r="E10">
        <v>17</v>
      </c>
      <c r="F10" s="11">
        <f t="shared" si="1"/>
        <v>6.5134099616858236</v>
      </c>
      <c r="G10">
        <v>22</v>
      </c>
      <c r="H10">
        <v>169</v>
      </c>
      <c r="I10">
        <v>17</v>
      </c>
      <c r="J10">
        <v>17</v>
      </c>
      <c r="K10">
        <v>19</v>
      </c>
      <c r="L10">
        <f t="shared" si="2"/>
        <v>36</v>
      </c>
      <c r="M10" s="13">
        <f t="shared" si="3"/>
        <v>13.793103448275861</v>
      </c>
      <c r="N10">
        <v>16</v>
      </c>
      <c r="O10" s="9">
        <f t="shared" si="4"/>
        <v>6.1302681992337167</v>
      </c>
      <c r="P10">
        <v>16</v>
      </c>
      <c r="Q10">
        <v>204</v>
      </c>
      <c r="R10">
        <v>15</v>
      </c>
      <c r="S10">
        <v>10</v>
      </c>
      <c r="T10">
        <v>150</v>
      </c>
      <c r="U10" s="10">
        <f t="shared" si="0"/>
        <v>57.47126436781609</v>
      </c>
      <c r="V10">
        <v>111</v>
      </c>
    </row>
    <row r="11" spans="1:22" x14ac:dyDescent="0.35">
      <c r="A11">
        <v>9</v>
      </c>
      <c r="B11" t="s">
        <v>144</v>
      </c>
      <c r="D11">
        <v>230</v>
      </c>
      <c r="E11">
        <v>17</v>
      </c>
      <c r="F11" s="11">
        <f t="shared" si="1"/>
        <v>7.3913043478260869</v>
      </c>
      <c r="G11">
        <v>18</v>
      </c>
      <c r="H11">
        <v>161</v>
      </c>
      <c r="I11">
        <v>14</v>
      </c>
      <c r="J11">
        <v>6</v>
      </c>
      <c r="K11">
        <v>14</v>
      </c>
      <c r="L11">
        <f t="shared" si="2"/>
        <v>20</v>
      </c>
      <c r="M11" s="13">
        <f t="shared" si="3"/>
        <v>8.695652173913043</v>
      </c>
      <c r="N11">
        <v>11</v>
      </c>
      <c r="O11" s="9">
        <f t="shared" si="4"/>
        <v>4.7826086956521738</v>
      </c>
      <c r="P11">
        <v>21</v>
      </c>
      <c r="Q11">
        <v>183</v>
      </c>
      <c r="R11">
        <v>8</v>
      </c>
      <c r="S11">
        <v>7</v>
      </c>
      <c r="T11">
        <v>137</v>
      </c>
      <c r="U11" s="10">
        <f t="shared" si="0"/>
        <v>59.565217391304351</v>
      </c>
      <c r="V11">
        <v>93</v>
      </c>
    </row>
    <row r="12" spans="1:22" x14ac:dyDescent="0.35">
      <c r="A12">
        <v>10</v>
      </c>
      <c r="B12" t="s">
        <v>142</v>
      </c>
      <c r="D12">
        <v>197</v>
      </c>
      <c r="E12">
        <v>10</v>
      </c>
      <c r="F12" s="11">
        <f t="shared" si="1"/>
        <v>5.0761421319796955</v>
      </c>
      <c r="G12">
        <v>15</v>
      </c>
      <c r="H12">
        <v>133</v>
      </c>
      <c r="I12">
        <v>7</v>
      </c>
      <c r="J12">
        <v>17</v>
      </c>
      <c r="K12">
        <v>15</v>
      </c>
      <c r="L12">
        <f t="shared" si="2"/>
        <v>32</v>
      </c>
      <c r="M12" s="11">
        <f t="shared" si="3"/>
        <v>16.243654822335024</v>
      </c>
      <c r="N12">
        <v>4</v>
      </c>
      <c r="O12" s="9">
        <f t="shared" si="4"/>
        <v>2.030456852791878</v>
      </c>
      <c r="P12">
        <v>10</v>
      </c>
      <c r="Q12">
        <v>163</v>
      </c>
      <c r="R12">
        <v>11</v>
      </c>
      <c r="S12">
        <v>9</v>
      </c>
      <c r="T12">
        <v>120</v>
      </c>
      <c r="U12" s="10">
        <f t="shared" si="0"/>
        <v>60.913705583756347</v>
      </c>
      <c r="V12">
        <v>77</v>
      </c>
    </row>
    <row r="13" spans="1:22" x14ac:dyDescent="0.35">
      <c r="A13">
        <v>11</v>
      </c>
      <c r="B13" t="s">
        <v>143</v>
      </c>
      <c r="D13">
        <v>271</v>
      </c>
      <c r="E13">
        <v>16</v>
      </c>
      <c r="F13" s="11">
        <f t="shared" si="1"/>
        <v>5.9040590405904059</v>
      </c>
      <c r="G13">
        <v>21</v>
      </c>
      <c r="H13">
        <v>189</v>
      </c>
      <c r="I13">
        <v>10</v>
      </c>
      <c r="J13">
        <v>19</v>
      </c>
      <c r="K13">
        <v>16</v>
      </c>
      <c r="L13">
        <f t="shared" si="2"/>
        <v>35</v>
      </c>
      <c r="M13" s="13">
        <f t="shared" si="3"/>
        <v>12.915129151291513</v>
      </c>
      <c r="N13">
        <v>26</v>
      </c>
      <c r="O13" s="9">
        <f t="shared" si="4"/>
        <v>9.5940959409594093</v>
      </c>
      <c r="P13">
        <v>28</v>
      </c>
      <c r="Q13">
        <v>203</v>
      </c>
      <c r="R13">
        <v>11</v>
      </c>
      <c r="S13">
        <v>3</v>
      </c>
      <c r="T13">
        <v>145</v>
      </c>
      <c r="U13" s="11">
        <f t="shared" si="0"/>
        <v>53.505535055350556</v>
      </c>
      <c r="V13">
        <v>126</v>
      </c>
    </row>
    <row r="14" spans="1:22" x14ac:dyDescent="0.35">
      <c r="A14">
        <v>12</v>
      </c>
      <c r="B14" t="s">
        <v>145</v>
      </c>
      <c r="D14">
        <v>142</v>
      </c>
      <c r="E14">
        <v>16</v>
      </c>
      <c r="F14" s="11">
        <f t="shared" si="1"/>
        <v>11.267605633802816</v>
      </c>
      <c r="G14">
        <v>16</v>
      </c>
      <c r="H14">
        <v>84</v>
      </c>
      <c r="I14">
        <v>5</v>
      </c>
      <c r="J14">
        <v>8</v>
      </c>
      <c r="K14">
        <v>13</v>
      </c>
      <c r="L14">
        <f t="shared" si="2"/>
        <v>21</v>
      </c>
      <c r="M14" s="13">
        <f t="shared" si="3"/>
        <v>14.788732394366198</v>
      </c>
      <c r="N14">
        <v>7</v>
      </c>
      <c r="O14" s="9">
        <f t="shared" si="4"/>
        <v>4.929577464788732</v>
      </c>
      <c r="P14">
        <v>7</v>
      </c>
      <c r="Q14">
        <v>113</v>
      </c>
      <c r="R14">
        <v>8</v>
      </c>
      <c r="S14">
        <v>7</v>
      </c>
      <c r="T14">
        <v>76</v>
      </c>
      <c r="U14" s="11">
        <f t="shared" si="0"/>
        <v>53.521126760563384</v>
      </c>
      <c r="V14">
        <v>66</v>
      </c>
    </row>
    <row r="15" spans="1:22" x14ac:dyDescent="0.35">
      <c r="A15">
        <v>13</v>
      </c>
      <c r="B15" t="s">
        <v>65</v>
      </c>
      <c r="D15">
        <v>14</v>
      </c>
      <c r="E15">
        <v>3</v>
      </c>
      <c r="F15" s="12">
        <f t="shared" si="1"/>
        <v>21.428571428571427</v>
      </c>
      <c r="G15">
        <v>1</v>
      </c>
      <c r="H15">
        <v>10</v>
      </c>
      <c r="L15">
        <f t="shared" si="2"/>
        <v>0</v>
      </c>
      <c r="M15" s="13">
        <f t="shared" si="3"/>
        <v>0</v>
      </c>
      <c r="O15" s="9">
        <f t="shared" si="4"/>
        <v>0</v>
      </c>
      <c r="P15">
        <v>2</v>
      </c>
      <c r="Q15">
        <v>12</v>
      </c>
      <c r="T15">
        <v>10</v>
      </c>
      <c r="U15" s="10">
        <f t="shared" si="0"/>
        <v>71.428571428571431</v>
      </c>
      <c r="V15">
        <v>4</v>
      </c>
    </row>
    <row r="16" spans="1:22" x14ac:dyDescent="0.35">
      <c r="A16">
        <v>14</v>
      </c>
      <c r="B16" t="s">
        <v>110</v>
      </c>
      <c r="D16">
        <v>576</v>
      </c>
      <c r="E16">
        <v>58</v>
      </c>
      <c r="F16" s="11">
        <f t="shared" si="1"/>
        <v>10.069444444444445</v>
      </c>
      <c r="G16">
        <v>55</v>
      </c>
      <c r="H16">
        <v>358</v>
      </c>
      <c r="I16">
        <v>35</v>
      </c>
      <c r="J16">
        <v>25</v>
      </c>
      <c r="K16">
        <v>45</v>
      </c>
      <c r="L16">
        <f t="shared" si="2"/>
        <v>70</v>
      </c>
      <c r="M16" s="13">
        <f t="shared" si="3"/>
        <v>12.152777777777779</v>
      </c>
      <c r="N16">
        <v>11</v>
      </c>
      <c r="O16" s="9">
        <f t="shared" si="4"/>
        <v>1.9097222222222223</v>
      </c>
      <c r="P16">
        <v>24</v>
      </c>
      <c r="Q16">
        <v>457</v>
      </c>
      <c r="R16">
        <v>38</v>
      </c>
      <c r="S16">
        <v>46</v>
      </c>
      <c r="T16">
        <v>333</v>
      </c>
      <c r="U16" s="10">
        <f t="shared" si="0"/>
        <v>57.8125</v>
      </c>
      <c r="V16">
        <v>243</v>
      </c>
    </row>
    <row r="17" spans="1:22" x14ac:dyDescent="0.35">
      <c r="A17">
        <v>15</v>
      </c>
      <c r="B17" t="s">
        <v>30</v>
      </c>
      <c r="D17">
        <v>156</v>
      </c>
      <c r="E17">
        <v>16</v>
      </c>
      <c r="F17" s="11">
        <f t="shared" si="1"/>
        <v>10.256410256410257</v>
      </c>
      <c r="G17">
        <v>20</v>
      </c>
      <c r="H17">
        <v>97</v>
      </c>
      <c r="I17">
        <v>5</v>
      </c>
      <c r="J17">
        <v>9</v>
      </c>
      <c r="K17">
        <v>9</v>
      </c>
      <c r="L17">
        <f t="shared" si="2"/>
        <v>18</v>
      </c>
      <c r="M17" s="13">
        <f t="shared" si="3"/>
        <v>11.538461538461538</v>
      </c>
      <c r="N17">
        <v>3</v>
      </c>
      <c r="O17" s="9">
        <f t="shared" si="4"/>
        <v>1.9230769230769231</v>
      </c>
      <c r="P17">
        <v>7</v>
      </c>
      <c r="Q17">
        <v>122</v>
      </c>
      <c r="R17">
        <v>18</v>
      </c>
      <c r="S17">
        <v>6</v>
      </c>
      <c r="T17">
        <v>93</v>
      </c>
      <c r="U17" s="10">
        <f t="shared" si="0"/>
        <v>59.615384615384613</v>
      </c>
      <c r="V17">
        <v>63</v>
      </c>
    </row>
    <row r="18" spans="1:22" x14ac:dyDescent="0.35">
      <c r="A18">
        <v>16</v>
      </c>
      <c r="B18" t="s">
        <v>91</v>
      </c>
      <c r="D18">
        <v>153</v>
      </c>
      <c r="E18">
        <v>22</v>
      </c>
      <c r="F18" s="12">
        <f t="shared" si="1"/>
        <v>14.379084967320262</v>
      </c>
      <c r="G18">
        <v>24</v>
      </c>
      <c r="H18">
        <v>88</v>
      </c>
      <c r="I18">
        <v>8</v>
      </c>
      <c r="J18">
        <v>8</v>
      </c>
      <c r="K18">
        <v>3</v>
      </c>
      <c r="L18">
        <f t="shared" si="2"/>
        <v>11</v>
      </c>
      <c r="M18" s="13">
        <f t="shared" si="3"/>
        <v>7.1895424836601309</v>
      </c>
      <c r="N18">
        <v>7</v>
      </c>
      <c r="O18" s="9">
        <f t="shared" si="4"/>
        <v>4.5751633986928102</v>
      </c>
      <c r="P18">
        <v>8</v>
      </c>
      <c r="Q18">
        <v>126</v>
      </c>
      <c r="R18">
        <v>6</v>
      </c>
      <c r="S18">
        <v>6</v>
      </c>
      <c r="T18">
        <v>77</v>
      </c>
      <c r="U18" s="11">
        <f t="shared" si="0"/>
        <v>50.326797385620914</v>
      </c>
      <c r="V18">
        <v>76</v>
      </c>
    </row>
    <row r="19" spans="1:22" x14ac:dyDescent="0.35">
      <c r="A19">
        <v>17</v>
      </c>
      <c r="B19" t="s">
        <v>129</v>
      </c>
      <c r="D19">
        <v>50</v>
      </c>
      <c r="F19" s="11">
        <f t="shared" si="1"/>
        <v>0</v>
      </c>
      <c r="G19">
        <v>5</v>
      </c>
      <c r="H19">
        <v>30</v>
      </c>
      <c r="I19">
        <v>2</v>
      </c>
      <c r="J19">
        <v>3</v>
      </c>
      <c r="K19">
        <v>10</v>
      </c>
      <c r="L19">
        <f t="shared" si="2"/>
        <v>13</v>
      </c>
      <c r="M19" s="12">
        <f t="shared" si="3"/>
        <v>26</v>
      </c>
      <c r="N19">
        <v>4</v>
      </c>
      <c r="O19" s="9">
        <f t="shared" si="4"/>
        <v>8</v>
      </c>
      <c r="P19">
        <v>2</v>
      </c>
      <c r="Q19">
        <v>31</v>
      </c>
      <c r="R19">
        <v>4</v>
      </c>
      <c r="S19">
        <v>9</v>
      </c>
      <c r="T19">
        <v>27</v>
      </c>
      <c r="U19" s="11">
        <f t="shared" si="0"/>
        <v>54</v>
      </c>
      <c r="V19">
        <v>23</v>
      </c>
    </row>
    <row r="20" spans="1:22" x14ac:dyDescent="0.35">
      <c r="A20">
        <v>18</v>
      </c>
      <c r="B20" t="s">
        <v>71</v>
      </c>
      <c r="D20">
        <v>96</v>
      </c>
      <c r="E20">
        <v>4</v>
      </c>
      <c r="F20" s="11">
        <f t="shared" si="1"/>
        <v>4.166666666666667</v>
      </c>
      <c r="G20">
        <v>4</v>
      </c>
      <c r="H20">
        <v>69</v>
      </c>
      <c r="I20">
        <v>6</v>
      </c>
      <c r="J20">
        <v>7</v>
      </c>
      <c r="K20">
        <v>6</v>
      </c>
      <c r="L20">
        <f t="shared" si="2"/>
        <v>13</v>
      </c>
      <c r="M20" s="13">
        <f t="shared" si="3"/>
        <v>13.541666666666666</v>
      </c>
      <c r="N20">
        <v>9</v>
      </c>
      <c r="O20" s="9">
        <f t="shared" si="4"/>
        <v>9.375</v>
      </c>
      <c r="P20">
        <v>8</v>
      </c>
      <c r="Q20">
        <v>72</v>
      </c>
      <c r="R20">
        <v>3</v>
      </c>
      <c r="S20">
        <v>4</v>
      </c>
      <c r="T20">
        <v>57</v>
      </c>
      <c r="U20" s="10">
        <f t="shared" si="0"/>
        <v>59.375</v>
      </c>
      <c r="V20">
        <v>39</v>
      </c>
    </row>
    <row r="21" spans="1:22" x14ac:dyDescent="0.35">
      <c r="A21">
        <v>19</v>
      </c>
      <c r="B21" t="s">
        <v>12</v>
      </c>
      <c r="D21">
        <v>132</v>
      </c>
      <c r="E21">
        <v>3</v>
      </c>
      <c r="F21" s="11">
        <f t="shared" si="1"/>
        <v>2.2727272727272729</v>
      </c>
      <c r="G21">
        <v>18</v>
      </c>
      <c r="H21">
        <v>85</v>
      </c>
      <c r="I21">
        <v>13</v>
      </c>
      <c r="J21">
        <v>8</v>
      </c>
      <c r="K21">
        <v>5</v>
      </c>
      <c r="L21">
        <f t="shared" si="2"/>
        <v>13</v>
      </c>
      <c r="M21" s="13">
        <f t="shared" si="3"/>
        <v>9.8484848484848477</v>
      </c>
      <c r="N21">
        <v>12</v>
      </c>
      <c r="O21" s="9">
        <f t="shared" si="4"/>
        <v>9.0909090909090917</v>
      </c>
      <c r="P21">
        <v>12</v>
      </c>
      <c r="Q21">
        <v>102</v>
      </c>
      <c r="R21">
        <v>3</v>
      </c>
      <c r="S21">
        <v>3</v>
      </c>
      <c r="T21">
        <v>67</v>
      </c>
      <c r="U21" s="11">
        <f t="shared" si="0"/>
        <v>50.757575757575758</v>
      </c>
      <c r="V21">
        <v>65</v>
      </c>
    </row>
    <row r="22" spans="1:22" x14ac:dyDescent="0.35">
      <c r="A22">
        <v>20</v>
      </c>
      <c r="B22" t="s">
        <v>89</v>
      </c>
      <c r="D22">
        <v>117</v>
      </c>
      <c r="E22">
        <v>5</v>
      </c>
      <c r="F22" s="11">
        <f t="shared" si="1"/>
        <v>4.2735042735042734</v>
      </c>
      <c r="G22">
        <v>6</v>
      </c>
      <c r="H22">
        <v>81</v>
      </c>
      <c r="I22">
        <v>12</v>
      </c>
      <c r="J22">
        <v>8</v>
      </c>
      <c r="K22">
        <v>5</v>
      </c>
      <c r="L22">
        <f t="shared" si="2"/>
        <v>13</v>
      </c>
      <c r="M22" s="13">
        <f t="shared" si="3"/>
        <v>11.111111111111111</v>
      </c>
      <c r="N22">
        <v>3</v>
      </c>
      <c r="O22" s="9">
        <f t="shared" si="4"/>
        <v>2.5641025641025643</v>
      </c>
      <c r="P22">
        <v>7</v>
      </c>
      <c r="Q22">
        <v>98</v>
      </c>
      <c r="R22">
        <v>3</v>
      </c>
      <c r="S22">
        <v>6</v>
      </c>
      <c r="T22">
        <v>75</v>
      </c>
      <c r="U22" s="10">
        <f t="shared" si="0"/>
        <v>64.102564102564102</v>
      </c>
      <c r="V22">
        <v>42</v>
      </c>
    </row>
    <row r="23" spans="1:22" x14ac:dyDescent="0.35">
      <c r="A23">
        <v>21</v>
      </c>
      <c r="B23" t="s">
        <v>114</v>
      </c>
      <c r="D23">
        <v>20</v>
      </c>
      <c r="E23">
        <v>1</v>
      </c>
      <c r="F23" s="11">
        <f t="shared" si="1"/>
        <v>5</v>
      </c>
      <c r="G23">
        <v>1</v>
      </c>
      <c r="H23">
        <v>14</v>
      </c>
      <c r="I23">
        <v>1</v>
      </c>
      <c r="J23">
        <v>2</v>
      </c>
      <c r="K23">
        <v>1</v>
      </c>
      <c r="L23">
        <f t="shared" si="2"/>
        <v>3</v>
      </c>
      <c r="M23" s="11">
        <f t="shared" si="3"/>
        <v>15</v>
      </c>
      <c r="N23">
        <v>4</v>
      </c>
      <c r="O23" s="12">
        <f t="shared" si="4"/>
        <v>20</v>
      </c>
      <c r="P23">
        <v>2</v>
      </c>
      <c r="Q23">
        <v>14</v>
      </c>
      <c r="T23">
        <v>8</v>
      </c>
      <c r="U23" s="11">
        <f t="shared" si="0"/>
        <v>40</v>
      </c>
      <c r="V23">
        <v>12</v>
      </c>
    </row>
    <row r="24" spans="1:22" x14ac:dyDescent="0.35">
      <c r="A24">
        <v>22</v>
      </c>
      <c r="B24" t="s">
        <v>118</v>
      </c>
      <c r="D24">
        <v>63</v>
      </c>
      <c r="E24">
        <v>4</v>
      </c>
      <c r="F24" s="11">
        <f t="shared" si="1"/>
        <v>6.3492063492063489</v>
      </c>
      <c r="G24">
        <v>4</v>
      </c>
      <c r="H24">
        <v>46</v>
      </c>
      <c r="I24">
        <v>1</v>
      </c>
      <c r="J24">
        <v>5</v>
      </c>
      <c r="K24">
        <v>3</v>
      </c>
      <c r="L24">
        <f t="shared" si="2"/>
        <v>8</v>
      </c>
      <c r="M24" s="13">
        <f t="shared" si="3"/>
        <v>12.698412698412698</v>
      </c>
      <c r="O24" s="9">
        <f t="shared" si="4"/>
        <v>0</v>
      </c>
      <c r="P24">
        <v>3</v>
      </c>
      <c r="Q24">
        <v>52</v>
      </c>
      <c r="R24">
        <v>6</v>
      </c>
      <c r="S24">
        <v>2</v>
      </c>
      <c r="T24">
        <v>43</v>
      </c>
      <c r="U24" s="10">
        <f t="shared" si="0"/>
        <v>68.253968253968253</v>
      </c>
      <c r="V24">
        <v>20</v>
      </c>
    </row>
    <row r="25" spans="1:22" x14ac:dyDescent="0.35">
      <c r="A25">
        <v>23</v>
      </c>
      <c r="B25" t="s">
        <v>117</v>
      </c>
      <c r="D25">
        <v>75</v>
      </c>
      <c r="E25">
        <v>9</v>
      </c>
      <c r="F25" s="11">
        <f t="shared" si="1"/>
        <v>12</v>
      </c>
      <c r="G25">
        <v>2</v>
      </c>
      <c r="H25">
        <v>52</v>
      </c>
      <c r="I25">
        <v>5</v>
      </c>
      <c r="J25">
        <v>2</v>
      </c>
      <c r="K25">
        <v>5</v>
      </c>
      <c r="L25">
        <f t="shared" si="2"/>
        <v>7</v>
      </c>
      <c r="M25" s="13">
        <f t="shared" si="3"/>
        <v>9.3333333333333339</v>
      </c>
      <c r="N25">
        <v>4</v>
      </c>
      <c r="O25" s="9">
        <f t="shared" si="4"/>
        <v>5.333333333333333</v>
      </c>
      <c r="P25">
        <v>8</v>
      </c>
      <c r="Q25">
        <v>55</v>
      </c>
      <c r="R25">
        <v>2</v>
      </c>
      <c r="S25">
        <v>6</v>
      </c>
      <c r="T25">
        <v>44</v>
      </c>
      <c r="U25" s="10">
        <f t="shared" si="0"/>
        <v>58.666666666666664</v>
      </c>
      <c r="V25">
        <v>31</v>
      </c>
    </row>
    <row r="26" spans="1:22" x14ac:dyDescent="0.35">
      <c r="A26">
        <v>24</v>
      </c>
      <c r="B26" t="s">
        <v>132</v>
      </c>
      <c r="D26">
        <v>10</v>
      </c>
      <c r="E26">
        <v>1</v>
      </c>
      <c r="F26" s="11">
        <f t="shared" si="1"/>
        <v>10</v>
      </c>
      <c r="G26">
        <v>2</v>
      </c>
      <c r="H26">
        <v>7</v>
      </c>
      <c r="L26">
        <f t="shared" si="2"/>
        <v>0</v>
      </c>
      <c r="M26" s="13">
        <f t="shared" si="3"/>
        <v>0</v>
      </c>
      <c r="O26" s="9">
        <f t="shared" si="4"/>
        <v>0</v>
      </c>
      <c r="P26">
        <v>1</v>
      </c>
      <c r="Q26">
        <v>8</v>
      </c>
      <c r="S26">
        <v>1</v>
      </c>
      <c r="T26">
        <v>6</v>
      </c>
      <c r="U26" s="10">
        <f t="shared" si="0"/>
        <v>60</v>
      </c>
      <c r="V26">
        <v>4</v>
      </c>
    </row>
    <row r="27" spans="1:22" x14ac:dyDescent="0.35">
      <c r="A27">
        <v>25</v>
      </c>
      <c r="B27" t="s">
        <v>112</v>
      </c>
      <c r="D27">
        <v>81</v>
      </c>
      <c r="E27">
        <v>9</v>
      </c>
      <c r="F27" s="11">
        <f t="shared" si="1"/>
        <v>11.111111111111111</v>
      </c>
      <c r="G27">
        <v>8</v>
      </c>
      <c r="H27">
        <v>51</v>
      </c>
      <c r="I27">
        <v>3</v>
      </c>
      <c r="J27">
        <v>2</v>
      </c>
      <c r="K27">
        <v>8</v>
      </c>
      <c r="L27">
        <f t="shared" si="2"/>
        <v>10</v>
      </c>
      <c r="M27" s="13">
        <f t="shared" si="3"/>
        <v>12.345679012345679</v>
      </c>
      <c r="N27">
        <v>2</v>
      </c>
      <c r="O27" s="9">
        <f t="shared" si="4"/>
        <v>2.4691358024691357</v>
      </c>
      <c r="P27">
        <v>6</v>
      </c>
      <c r="Q27">
        <v>63</v>
      </c>
      <c r="R27">
        <v>5</v>
      </c>
      <c r="S27">
        <v>5</v>
      </c>
      <c r="T27">
        <v>46</v>
      </c>
      <c r="U27" s="10">
        <f t="shared" si="0"/>
        <v>56.790123456790127</v>
      </c>
      <c r="V27">
        <v>35</v>
      </c>
    </row>
    <row r="28" spans="1:22" x14ac:dyDescent="0.35">
      <c r="A28">
        <v>26</v>
      </c>
      <c r="B28" t="s">
        <v>15</v>
      </c>
      <c r="D28">
        <v>62</v>
      </c>
      <c r="E28">
        <v>7</v>
      </c>
      <c r="F28" s="11">
        <f t="shared" si="1"/>
        <v>11.290322580645162</v>
      </c>
      <c r="G28">
        <v>4</v>
      </c>
      <c r="H28">
        <v>40</v>
      </c>
      <c r="I28">
        <v>2</v>
      </c>
      <c r="J28">
        <v>3</v>
      </c>
      <c r="K28">
        <v>6</v>
      </c>
      <c r="L28">
        <f t="shared" si="2"/>
        <v>9</v>
      </c>
      <c r="M28" s="13">
        <f t="shared" si="3"/>
        <v>14.516129032258064</v>
      </c>
      <c r="N28">
        <v>3</v>
      </c>
      <c r="O28" s="9">
        <f t="shared" si="4"/>
        <v>4.838709677419355</v>
      </c>
      <c r="P28">
        <v>2</v>
      </c>
      <c r="Q28">
        <v>50</v>
      </c>
      <c r="R28">
        <v>6</v>
      </c>
      <c r="S28">
        <v>1</v>
      </c>
      <c r="T28">
        <v>35</v>
      </c>
      <c r="U28" s="10">
        <f t="shared" si="0"/>
        <v>56.451612903225808</v>
      </c>
      <c r="V28">
        <v>27</v>
      </c>
    </row>
    <row r="29" spans="1:22" x14ac:dyDescent="0.35">
      <c r="A29">
        <v>27</v>
      </c>
      <c r="B29" t="s">
        <v>21</v>
      </c>
      <c r="D29">
        <v>81</v>
      </c>
      <c r="E29">
        <v>2</v>
      </c>
      <c r="F29" s="11">
        <f t="shared" si="1"/>
        <v>2.4691358024691357</v>
      </c>
      <c r="G29">
        <v>10</v>
      </c>
      <c r="H29">
        <v>58</v>
      </c>
      <c r="I29">
        <v>1</v>
      </c>
      <c r="J29">
        <v>3</v>
      </c>
      <c r="K29">
        <v>7</v>
      </c>
      <c r="L29">
        <f t="shared" si="2"/>
        <v>10</v>
      </c>
      <c r="M29" s="13">
        <f t="shared" si="3"/>
        <v>12.345679012345679</v>
      </c>
      <c r="N29">
        <v>6</v>
      </c>
      <c r="O29" s="9">
        <f t="shared" si="4"/>
        <v>7.4074074074074074</v>
      </c>
      <c r="P29">
        <v>7</v>
      </c>
      <c r="Q29">
        <v>64</v>
      </c>
      <c r="R29">
        <v>1</v>
      </c>
      <c r="S29">
        <v>3</v>
      </c>
      <c r="T29">
        <v>48</v>
      </c>
      <c r="U29" s="10">
        <f t="shared" si="0"/>
        <v>59.25925925925926</v>
      </c>
      <c r="V29">
        <v>33</v>
      </c>
    </row>
    <row r="30" spans="1:22" x14ac:dyDescent="0.35">
      <c r="A30">
        <v>28</v>
      </c>
      <c r="B30" t="s">
        <v>101</v>
      </c>
      <c r="D30">
        <v>51</v>
      </c>
      <c r="E30">
        <v>4</v>
      </c>
      <c r="F30" s="11">
        <f t="shared" si="1"/>
        <v>7.8431372549019605</v>
      </c>
      <c r="G30">
        <v>6</v>
      </c>
      <c r="H30">
        <v>32</v>
      </c>
      <c r="I30">
        <v>1</v>
      </c>
      <c r="J30">
        <v>5</v>
      </c>
      <c r="K30">
        <v>3</v>
      </c>
      <c r="L30">
        <f t="shared" si="2"/>
        <v>8</v>
      </c>
      <c r="M30" s="11">
        <f t="shared" si="3"/>
        <v>15.686274509803921</v>
      </c>
      <c r="N30">
        <v>1</v>
      </c>
      <c r="O30" s="9">
        <f t="shared" si="4"/>
        <v>1.9607843137254901</v>
      </c>
      <c r="P30">
        <v>3</v>
      </c>
      <c r="Q30">
        <v>42</v>
      </c>
      <c r="R30">
        <v>2</v>
      </c>
      <c r="S30">
        <v>3</v>
      </c>
      <c r="T30">
        <v>31</v>
      </c>
      <c r="U30" s="10">
        <f t="shared" si="0"/>
        <v>60.784313725490193</v>
      </c>
      <c r="V30">
        <v>20</v>
      </c>
    </row>
    <row r="31" spans="1:22" x14ac:dyDescent="0.35">
      <c r="A31">
        <v>29</v>
      </c>
      <c r="B31" t="s">
        <v>75</v>
      </c>
      <c r="D31">
        <v>42</v>
      </c>
      <c r="E31">
        <v>4</v>
      </c>
      <c r="F31" s="11">
        <f t="shared" si="1"/>
        <v>9.5238095238095237</v>
      </c>
      <c r="G31">
        <v>4</v>
      </c>
      <c r="H31">
        <v>22</v>
      </c>
      <c r="J31">
        <v>6</v>
      </c>
      <c r="K31">
        <v>6</v>
      </c>
      <c r="L31">
        <f t="shared" si="2"/>
        <v>12</v>
      </c>
      <c r="M31" s="12">
        <f t="shared" si="3"/>
        <v>28.571428571428573</v>
      </c>
      <c r="N31">
        <v>1</v>
      </c>
      <c r="O31" s="9">
        <f t="shared" si="4"/>
        <v>2.3809523809523809</v>
      </c>
      <c r="P31">
        <v>1</v>
      </c>
      <c r="Q31">
        <v>32</v>
      </c>
      <c r="R31">
        <v>7</v>
      </c>
      <c r="S31">
        <v>1</v>
      </c>
      <c r="T31">
        <v>21</v>
      </c>
      <c r="U31" s="11">
        <f t="shared" si="0"/>
        <v>50</v>
      </c>
      <c r="V31">
        <v>21</v>
      </c>
    </row>
    <row r="32" spans="1:22" x14ac:dyDescent="0.35">
      <c r="A32">
        <v>30</v>
      </c>
      <c r="B32" t="s">
        <v>140</v>
      </c>
      <c r="D32">
        <v>24</v>
      </c>
      <c r="E32">
        <v>2</v>
      </c>
      <c r="F32" s="11">
        <f t="shared" si="1"/>
        <v>8.3333333333333339</v>
      </c>
      <c r="G32">
        <v>1</v>
      </c>
      <c r="H32">
        <v>21</v>
      </c>
      <c r="L32">
        <f t="shared" si="2"/>
        <v>0</v>
      </c>
      <c r="M32" s="13">
        <f t="shared" si="3"/>
        <v>0</v>
      </c>
      <c r="O32" s="9">
        <f t="shared" si="4"/>
        <v>0</v>
      </c>
      <c r="Q32">
        <v>19</v>
      </c>
      <c r="R32">
        <v>4</v>
      </c>
      <c r="S32">
        <v>1</v>
      </c>
      <c r="T32">
        <v>21</v>
      </c>
      <c r="U32" s="10">
        <f t="shared" si="0"/>
        <v>87.5</v>
      </c>
      <c r="V32">
        <v>3</v>
      </c>
    </row>
    <row r="33" spans="1:22" x14ac:dyDescent="0.35">
      <c r="A33">
        <v>31</v>
      </c>
      <c r="B33" t="s">
        <v>99</v>
      </c>
      <c r="D33">
        <v>132</v>
      </c>
      <c r="E33">
        <v>3</v>
      </c>
      <c r="F33" s="11">
        <f t="shared" si="1"/>
        <v>2.2727272727272729</v>
      </c>
      <c r="G33">
        <v>6</v>
      </c>
      <c r="H33">
        <v>106</v>
      </c>
      <c r="I33">
        <v>4</v>
      </c>
      <c r="J33">
        <v>6</v>
      </c>
      <c r="K33">
        <v>7</v>
      </c>
      <c r="L33">
        <f t="shared" si="2"/>
        <v>13</v>
      </c>
      <c r="M33" s="13">
        <f t="shared" si="3"/>
        <v>9.8484848484848477</v>
      </c>
      <c r="N33">
        <v>4</v>
      </c>
      <c r="O33" s="9">
        <f t="shared" si="4"/>
        <v>3.0303030303030303</v>
      </c>
      <c r="P33">
        <v>9</v>
      </c>
      <c r="Q33">
        <v>106</v>
      </c>
      <c r="R33">
        <v>9</v>
      </c>
      <c r="S33">
        <v>4</v>
      </c>
      <c r="T33">
        <v>96</v>
      </c>
      <c r="U33" s="10">
        <f t="shared" si="0"/>
        <v>72.727272727272734</v>
      </c>
      <c r="V33">
        <v>36</v>
      </c>
    </row>
    <row r="34" spans="1:22" x14ac:dyDescent="0.35">
      <c r="A34">
        <v>32</v>
      </c>
      <c r="B34" t="s">
        <v>100</v>
      </c>
      <c r="D34">
        <v>39</v>
      </c>
      <c r="E34">
        <v>3</v>
      </c>
      <c r="F34" s="11">
        <f t="shared" si="1"/>
        <v>7.6923076923076925</v>
      </c>
      <c r="G34">
        <v>7</v>
      </c>
      <c r="H34">
        <v>25</v>
      </c>
      <c r="I34">
        <v>1</v>
      </c>
      <c r="J34">
        <v>3</v>
      </c>
      <c r="L34">
        <f t="shared" si="2"/>
        <v>3</v>
      </c>
      <c r="M34" s="13">
        <f t="shared" si="3"/>
        <v>7.6923076923076925</v>
      </c>
      <c r="O34" s="9">
        <f t="shared" si="4"/>
        <v>0</v>
      </c>
      <c r="P34">
        <v>4</v>
      </c>
      <c r="Q34">
        <v>32</v>
      </c>
      <c r="R34">
        <v>2</v>
      </c>
      <c r="S34">
        <v>1</v>
      </c>
      <c r="T34">
        <v>21</v>
      </c>
      <c r="U34" s="11">
        <f t="shared" si="0"/>
        <v>53.846153846153847</v>
      </c>
      <c r="V34">
        <v>18</v>
      </c>
    </row>
    <row r="35" spans="1:22" x14ac:dyDescent="0.35">
      <c r="A35">
        <v>33</v>
      </c>
      <c r="B35" t="s">
        <v>73</v>
      </c>
      <c r="D35">
        <v>55</v>
      </c>
      <c r="E35">
        <v>1</v>
      </c>
      <c r="F35" s="11">
        <f t="shared" si="1"/>
        <v>1.8181818181818181</v>
      </c>
      <c r="G35">
        <v>2</v>
      </c>
      <c r="H35">
        <v>42</v>
      </c>
      <c r="I35">
        <v>1</v>
      </c>
      <c r="J35">
        <v>5</v>
      </c>
      <c r="K35">
        <v>4</v>
      </c>
      <c r="L35">
        <f t="shared" si="2"/>
        <v>9</v>
      </c>
      <c r="M35" s="11">
        <f t="shared" si="3"/>
        <v>16.363636363636363</v>
      </c>
      <c r="N35">
        <v>1</v>
      </c>
      <c r="O35" s="9">
        <f t="shared" si="4"/>
        <v>1.8181818181818181</v>
      </c>
      <c r="P35">
        <v>3</v>
      </c>
      <c r="Q35">
        <v>47</v>
      </c>
      <c r="R35">
        <v>3</v>
      </c>
      <c r="S35">
        <v>1</v>
      </c>
      <c r="T35">
        <v>39</v>
      </c>
      <c r="U35" s="10">
        <f t="shared" ref="U35:U66" si="5">T35*100/D35</f>
        <v>70.909090909090907</v>
      </c>
      <c r="V35">
        <v>16</v>
      </c>
    </row>
    <row r="36" spans="1:22" x14ac:dyDescent="0.35">
      <c r="A36">
        <v>34</v>
      </c>
      <c r="B36" t="s">
        <v>62</v>
      </c>
      <c r="D36">
        <v>56</v>
      </c>
      <c r="E36">
        <v>2</v>
      </c>
      <c r="F36" s="11">
        <f t="shared" si="1"/>
        <v>3.5714285714285716</v>
      </c>
      <c r="G36">
        <v>5</v>
      </c>
      <c r="H36">
        <v>42</v>
      </c>
      <c r="I36">
        <v>4</v>
      </c>
      <c r="J36">
        <v>2</v>
      </c>
      <c r="K36">
        <v>1</v>
      </c>
      <c r="L36">
        <f t="shared" si="2"/>
        <v>3</v>
      </c>
      <c r="M36" s="13">
        <f t="shared" si="3"/>
        <v>5.3571428571428568</v>
      </c>
      <c r="N36">
        <v>7</v>
      </c>
      <c r="O36" s="11">
        <f t="shared" si="4"/>
        <v>12.5</v>
      </c>
      <c r="P36">
        <v>1</v>
      </c>
      <c r="Q36">
        <v>44</v>
      </c>
      <c r="R36">
        <v>2</v>
      </c>
      <c r="S36">
        <v>2</v>
      </c>
      <c r="T36">
        <v>37</v>
      </c>
      <c r="U36" s="10">
        <f t="shared" si="5"/>
        <v>66.071428571428569</v>
      </c>
      <c r="V36">
        <v>19</v>
      </c>
    </row>
    <row r="37" spans="1:22" x14ac:dyDescent="0.35">
      <c r="A37">
        <v>35</v>
      </c>
      <c r="B37" t="s">
        <v>64</v>
      </c>
      <c r="D37">
        <v>33</v>
      </c>
      <c r="E37">
        <v>10</v>
      </c>
      <c r="F37" s="12">
        <f t="shared" si="1"/>
        <v>30.303030303030305</v>
      </c>
      <c r="G37">
        <v>4</v>
      </c>
      <c r="H37">
        <v>17</v>
      </c>
      <c r="I37">
        <v>1</v>
      </c>
      <c r="J37">
        <v>1</v>
      </c>
      <c r="L37">
        <f t="shared" si="2"/>
        <v>1</v>
      </c>
      <c r="M37" s="13">
        <f t="shared" si="3"/>
        <v>3.0303030303030303</v>
      </c>
      <c r="N37">
        <v>2</v>
      </c>
      <c r="O37" s="9">
        <f t="shared" si="4"/>
        <v>6.0606060606060606</v>
      </c>
      <c r="P37">
        <v>1</v>
      </c>
      <c r="Q37">
        <v>22</v>
      </c>
      <c r="R37">
        <v>4</v>
      </c>
      <c r="S37">
        <v>4</v>
      </c>
      <c r="T37">
        <v>15</v>
      </c>
      <c r="U37" s="12">
        <f t="shared" si="5"/>
        <v>45.454545454545453</v>
      </c>
      <c r="V37">
        <v>18</v>
      </c>
    </row>
    <row r="38" spans="1:22" x14ac:dyDescent="0.35">
      <c r="A38">
        <v>36</v>
      </c>
      <c r="B38" t="s">
        <v>126</v>
      </c>
      <c r="D38">
        <v>123</v>
      </c>
      <c r="E38">
        <v>11</v>
      </c>
      <c r="F38" s="11">
        <f t="shared" si="1"/>
        <v>8.9430894308943092</v>
      </c>
      <c r="G38">
        <v>7</v>
      </c>
      <c r="H38">
        <v>77</v>
      </c>
      <c r="I38">
        <v>8</v>
      </c>
      <c r="J38">
        <v>7</v>
      </c>
      <c r="K38">
        <v>13</v>
      </c>
      <c r="L38">
        <f t="shared" si="2"/>
        <v>20</v>
      </c>
      <c r="M38" s="11">
        <f t="shared" si="3"/>
        <v>16.260162601626018</v>
      </c>
      <c r="N38">
        <v>6</v>
      </c>
      <c r="O38" s="9">
        <f t="shared" si="4"/>
        <v>4.8780487804878048</v>
      </c>
      <c r="P38">
        <v>7</v>
      </c>
      <c r="Q38">
        <v>95</v>
      </c>
      <c r="R38">
        <v>8</v>
      </c>
      <c r="S38">
        <v>7</v>
      </c>
      <c r="T38">
        <v>66</v>
      </c>
      <c r="U38" s="11">
        <f t="shared" si="5"/>
        <v>53.658536585365852</v>
      </c>
      <c r="V38">
        <v>57</v>
      </c>
    </row>
    <row r="39" spans="1:22" x14ac:dyDescent="0.35">
      <c r="A39">
        <v>37</v>
      </c>
      <c r="B39" t="s">
        <v>119</v>
      </c>
      <c r="D39">
        <v>95</v>
      </c>
      <c r="F39" s="11">
        <f t="shared" si="1"/>
        <v>0</v>
      </c>
      <c r="G39">
        <v>6</v>
      </c>
      <c r="H39">
        <v>69</v>
      </c>
      <c r="I39">
        <v>1</v>
      </c>
      <c r="J39">
        <v>10</v>
      </c>
      <c r="K39">
        <v>9</v>
      </c>
      <c r="L39">
        <f t="shared" si="2"/>
        <v>19</v>
      </c>
      <c r="M39" s="12">
        <f t="shared" si="3"/>
        <v>20</v>
      </c>
      <c r="N39">
        <v>3</v>
      </c>
      <c r="O39" s="9">
        <f t="shared" si="4"/>
        <v>3.1578947368421053</v>
      </c>
      <c r="P39">
        <v>4</v>
      </c>
      <c r="Q39">
        <v>82</v>
      </c>
      <c r="S39">
        <v>6</v>
      </c>
      <c r="T39">
        <v>62</v>
      </c>
      <c r="U39" s="10">
        <f t="shared" si="5"/>
        <v>65.263157894736835</v>
      </c>
      <c r="V39">
        <v>33</v>
      </c>
    </row>
    <row r="40" spans="1:22" x14ac:dyDescent="0.35">
      <c r="A40">
        <v>38</v>
      </c>
      <c r="B40" t="s">
        <v>134</v>
      </c>
      <c r="D40">
        <v>30</v>
      </c>
      <c r="F40" s="11">
        <f t="shared" si="1"/>
        <v>0</v>
      </c>
      <c r="G40">
        <v>2</v>
      </c>
      <c r="H40">
        <v>19</v>
      </c>
      <c r="I40">
        <v>4</v>
      </c>
      <c r="J40">
        <v>3</v>
      </c>
      <c r="K40">
        <v>2</v>
      </c>
      <c r="L40">
        <f t="shared" si="2"/>
        <v>5</v>
      </c>
      <c r="M40" s="11">
        <f t="shared" si="3"/>
        <v>16.666666666666668</v>
      </c>
      <c r="O40" s="9">
        <f t="shared" si="4"/>
        <v>0</v>
      </c>
      <c r="P40">
        <v>2</v>
      </c>
      <c r="Q40">
        <v>24</v>
      </c>
      <c r="R40">
        <v>1</v>
      </c>
      <c r="S40">
        <v>3</v>
      </c>
      <c r="T40">
        <v>17</v>
      </c>
      <c r="U40" s="10">
        <f t="shared" si="5"/>
        <v>56.666666666666664</v>
      </c>
      <c r="V40">
        <v>13</v>
      </c>
    </row>
    <row r="41" spans="1:22" x14ac:dyDescent="0.35">
      <c r="A41">
        <v>39</v>
      </c>
      <c r="B41" t="s">
        <v>34</v>
      </c>
      <c r="D41">
        <v>42</v>
      </c>
      <c r="E41">
        <v>1</v>
      </c>
      <c r="F41" s="11">
        <f t="shared" si="1"/>
        <v>2.3809523809523809</v>
      </c>
      <c r="G41">
        <v>4</v>
      </c>
      <c r="H41">
        <v>28</v>
      </c>
      <c r="I41">
        <v>1</v>
      </c>
      <c r="J41">
        <v>4</v>
      </c>
      <c r="K41">
        <v>4</v>
      </c>
      <c r="L41">
        <f t="shared" si="2"/>
        <v>8</v>
      </c>
      <c r="M41" s="11">
        <f t="shared" si="3"/>
        <v>19.047619047619047</v>
      </c>
      <c r="N41">
        <v>1</v>
      </c>
      <c r="O41" s="9">
        <f t="shared" si="4"/>
        <v>2.3809523809523809</v>
      </c>
      <c r="P41">
        <v>2</v>
      </c>
      <c r="Q41">
        <v>35</v>
      </c>
      <c r="R41">
        <v>3</v>
      </c>
      <c r="S41">
        <v>1</v>
      </c>
      <c r="T41">
        <v>26</v>
      </c>
      <c r="U41" s="10">
        <f t="shared" si="5"/>
        <v>61.904761904761905</v>
      </c>
      <c r="V41">
        <v>16</v>
      </c>
    </row>
    <row r="42" spans="1:22" x14ac:dyDescent="0.35">
      <c r="A42">
        <v>40</v>
      </c>
      <c r="B42" t="s">
        <v>86</v>
      </c>
      <c r="D42">
        <v>45</v>
      </c>
      <c r="E42">
        <v>1</v>
      </c>
      <c r="F42" s="11">
        <f t="shared" si="1"/>
        <v>2.2222222222222223</v>
      </c>
      <c r="G42">
        <v>2</v>
      </c>
      <c r="H42">
        <v>34</v>
      </c>
      <c r="I42">
        <v>2</v>
      </c>
      <c r="J42">
        <v>1</v>
      </c>
      <c r="K42">
        <v>5</v>
      </c>
      <c r="L42">
        <f t="shared" si="2"/>
        <v>6</v>
      </c>
      <c r="M42" s="13">
        <f t="shared" si="3"/>
        <v>13.333333333333334</v>
      </c>
      <c r="N42">
        <v>1</v>
      </c>
      <c r="O42" s="9">
        <f t="shared" si="4"/>
        <v>2.2222222222222223</v>
      </c>
      <c r="P42">
        <v>4</v>
      </c>
      <c r="Q42">
        <v>33</v>
      </c>
      <c r="R42">
        <v>2</v>
      </c>
      <c r="S42">
        <v>5</v>
      </c>
      <c r="T42">
        <v>31</v>
      </c>
      <c r="U42" s="10">
        <f t="shared" si="5"/>
        <v>68.888888888888886</v>
      </c>
      <c r="V42">
        <v>14</v>
      </c>
    </row>
    <row r="43" spans="1:22" x14ac:dyDescent="0.35">
      <c r="A43">
        <v>41</v>
      </c>
      <c r="B43" t="s">
        <v>102</v>
      </c>
      <c r="D43">
        <v>38</v>
      </c>
      <c r="E43">
        <v>2</v>
      </c>
      <c r="F43" s="11">
        <f t="shared" si="1"/>
        <v>5.2631578947368425</v>
      </c>
      <c r="G43">
        <v>5</v>
      </c>
      <c r="H43">
        <v>26</v>
      </c>
      <c r="J43">
        <v>3</v>
      </c>
      <c r="K43">
        <v>2</v>
      </c>
      <c r="L43">
        <f t="shared" si="2"/>
        <v>5</v>
      </c>
      <c r="M43" s="13">
        <f t="shared" si="3"/>
        <v>13.157894736842104</v>
      </c>
      <c r="N43">
        <v>3</v>
      </c>
      <c r="O43" s="9">
        <f t="shared" si="4"/>
        <v>7.8947368421052628</v>
      </c>
      <c r="P43">
        <v>2</v>
      </c>
      <c r="Q43">
        <v>30</v>
      </c>
      <c r="R43">
        <v>2</v>
      </c>
      <c r="S43">
        <v>1</v>
      </c>
      <c r="T43">
        <v>23</v>
      </c>
      <c r="U43" s="10">
        <f t="shared" si="5"/>
        <v>60.526315789473685</v>
      </c>
      <c r="V43">
        <v>15</v>
      </c>
    </row>
    <row r="44" spans="1:22" x14ac:dyDescent="0.35">
      <c r="A44">
        <v>42</v>
      </c>
      <c r="B44" t="s">
        <v>60</v>
      </c>
      <c r="D44">
        <v>17</v>
      </c>
      <c r="F44" s="11">
        <f t="shared" si="1"/>
        <v>0</v>
      </c>
      <c r="G44">
        <v>3</v>
      </c>
      <c r="H44">
        <v>9</v>
      </c>
      <c r="I44">
        <v>1</v>
      </c>
      <c r="J44">
        <v>1</v>
      </c>
      <c r="K44">
        <v>3</v>
      </c>
      <c r="L44">
        <f t="shared" si="2"/>
        <v>4</v>
      </c>
      <c r="M44" s="12">
        <f t="shared" si="3"/>
        <v>23.529411764705884</v>
      </c>
      <c r="O44" s="9">
        <f t="shared" si="4"/>
        <v>0</v>
      </c>
      <c r="Q44">
        <v>14</v>
      </c>
      <c r="R44">
        <v>3</v>
      </c>
      <c r="T44">
        <v>9</v>
      </c>
      <c r="U44" s="11">
        <f t="shared" si="5"/>
        <v>52.941176470588232</v>
      </c>
      <c r="V44">
        <v>8</v>
      </c>
    </row>
    <row r="45" spans="1:22" x14ac:dyDescent="0.35">
      <c r="A45">
        <v>43</v>
      </c>
      <c r="B45" t="s">
        <v>160</v>
      </c>
      <c r="D45">
        <v>49</v>
      </c>
      <c r="E45">
        <v>3</v>
      </c>
      <c r="F45" s="11">
        <f t="shared" si="1"/>
        <v>6.1224489795918364</v>
      </c>
      <c r="G45">
        <v>5</v>
      </c>
      <c r="H45">
        <v>34</v>
      </c>
      <c r="I45">
        <v>1</v>
      </c>
      <c r="J45">
        <v>4</v>
      </c>
      <c r="K45">
        <v>2</v>
      </c>
      <c r="L45">
        <f t="shared" si="2"/>
        <v>6</v>
      </c>
      <c r="M45" s="13">
        <f t="shared" si="3"/>
        <v>12.244897959183673</v>
      </c>
      <c r="N45">
        <v>1</v>
      </c>
      <c r="O45" s="9">
        <f t="shared" si="4"/>
        <v>2.0408163265306123</v>
      </c>
      <c r="P45">
        <v>1</v>
      </c>
      <c r="Q45">
        <v>43</v>
      </c>
      <c r="R45">
        <v>1</v>
      </c>
      <c r="S45">
        <v>3</v>
      </c>
      <c r="T45">
        <v>33</v>
      </c>
      <c r="U45" s="10">
        <f t="shared" si="5"/>
        <v>67.34693877551021</v>
      </c>
      <c r="V45">
        <v>16</v>
      </c>
    </row>
    <row r="46" spans="1:22" x14ac:dyDescent="0.35">
      <c r="A46">
        <v>44</v>
      </c>
      <c r="B46" t="s">
        <v>92</v>
      </c>
      <c r="D46">
        <v>46</v>
      </c>
      <c r="E46">
        <v>5</v>
      </c>
      <c r="F46" s="11">
        <f t="shared" si="1"/>
        <v>10.869565217391305</v>
      </c>
      <c r="G46">
        <v>6</v>
      </c>
      <c r="H46">
        <v>27</v>
      </c>
      <c r="I46">
        <v>1</v>
      </c>
      <c r="J46">
        <v>3</v>
      </c>
      <c r="K46">
        <v>4</v>
      </c>
      <c r="L46">
        <f t="shared" si="2"/>
        <v>7</v>
      </c>
      <c r="M46" s="13">
        <f t="shared" si="3"/>
        <v>15.217391304347826</v>
      </c>
      <c r="N46">
        <v>5</v>
      </c>
      <c r="O46" s="11">
        <f t="shared" si="4"/>
        <v>10.869565217391305</v>
      </c>
      <c r="P46">
        <v>3</v>
      </c>
      <c r="Q46">
        <v>36</v>
      </c>
      <c r="R46">
        <v>2</v>
      </c>
      <c r="T46">
        <v>21</v>
      </c>
      <c r="U46" s="12">
        <f t="shared" si="5"/>
        <v>45.652173913043477</v>
      </c>
      <c r="V46">
        <v>25</v>
      </c>
    </row>
    <row r="47" spans="1:22" x14ac:dyDescent="0.35">
      <c r="A47">
        <v>45</v>
      </c>
      <c r="B47" t="s">
        <v>130</v>
      </c>
      <c r="D47">
        <v>48</v>
      </c>
      <c r="E47">
        <v>2</v>
      </c>
      <c r="F47" s="11">
        <f t="shared" si="1"/>
        <v>4.166666666666667</v>
      </c>
      <c r="G47">
        <v>1</v>
      </c>
      <c r="H47">
        <v>34</v>
      </c>
      <c r="I47">
        <v>5</v>
      </c>
      <c r="J47">
        <v>6</v>
      </c>
      <c r="L47">
        <f t="shared" si="2"/>
        <v>6</v>
      </c>
      <c r="M47" s="13">
        <f t="shared" si="3"/>
        <v>12.5</v>
      </c>
      <c r="N47">
        <v>4</v>
      </c>
      <c r="O47" s="9">
        <f t="shared" si="4"/>
        <v>8.3333333333333339</v>
      </c>
      <c r="P47">
        <v>4</v>
      </c>
      <c r="Q47">
        <v>34</v>
      </c>
      <c r="R47">
        <v>2</v>
      </c>
      <c r="S47">
        <v>4</v>
      </c>
      <c r="T47">
        <v>27</v>
      </c>
      <c r="U47" s="10">
        <f t="shared" si="5"/>
        <v>56.25</v>
      </c>
      <c r="V47">
        <v>21</v>
      </c>
    </row>
    <row r="48" spans="1:22" x14ac:dyDescent="0.35">
      <c r="A48">
        <v>46</v>
      </c>
      <c r="B48" t="s">
        <v>124</v>
      </c>
      <c r="D48">
        <v>51</v>
      </c>
      <c r="E48">
        <v>2</v>
      </c>
      <c r="F48" s="11">
        <f t="shared" si="1"/>
        <v>3.9215686274509802</v>
      </c>
      <c r="G48">
        <v>6</v>
      </c>
      <c r="H48">
        <v>28</v>
      </c>
      <c r="I48">
        <v>2</v>
      </c>
      <c r="J48">
        <v>5</v>
      </c>
      <c r="K48">
        <v>8</v>
      </c>
      <c r="L48">
        <f t="shared" si="2"/>
        <v>13</v>
      </c>
      <c r="M48" s="12">
        <f t="shared" si="3"/>
        <v>25.490196078431371</v>
      </c>
      <c r="N48">
        <v>2</v>
      </c>
      <c r="O48" s="9">
        <f t="shared" si="4"/>
        <v>3.9215686274509802</v>
      </c>
      <c r="P48">
        <v>2</v>
      </c>
      <c r="Q48">
        <v>40</v>
      </c>
      <c r="R48">
        <v>5</v>
      </c>
      <c r="S48">
        <v>2</v>
      </c>
      <c r="T48">
        <v>25</v>
      </c>
      <c r="U48" s="12">
        <f t="shared" si="5"/>
        <v>49.019607843137258</v>
      </c>
      <c r="V48">
        <v>26</v>
      </c>
    </row>
    <row r="49" spans="1:22" x14ac:dyDescent="0.35">
      <c r="A49">
        <v>47</v>
      </c>
      <c r="B49" t="s">
        <v>98</v>
      </c>
      <c r="D49">
        <v>213</v>
      </c>
      <c r="E49">
        <v>10</v>
      </c>
      <c r="F49" s="11">
        <f t="shared" si="1"/>
        <v>4.694835680751174</v>
      </c>
      <c r="G49">
        <v>24</v>
      </c>
      <c r="H49">
        <v>146</v>
      </c>
      <c r="I49">
        <v>10</v>
      </c>
      <c r="J49">
        <v>15</v>
      </c>
      <c r="K49">
        <v>8</v>
      </c>
      <c r="L49">
        <f t="shared" si="2"/>
        <v>23</v>
      </c>
      <c r="M49" s="13">
        <f t="shared" si="3"/>
        <v>10.7981220657277</v>
      </c>
      <c r="N49">
        <v>13</v>
      </c>
      <c r="O49" s="9">
        <f t="shared" si="4"/>
        <v>6.103286384976526</v>
      </c>
      <c r="P49">
        <v>21</v>
      </c>
      <c r="Q49">
        <v>168</v>
      </c>
      <c r="R49">
        <v>6</v>
      </c>
      <c r="S49">
        <v>5</v>
      </c>
      <c r="T49">
        <v>121</v>
      </c>
      <c r="U49" s="10">
        <f t="shared" si="5"/>
        <v>56.8075117370892</v>
      </c>
      <c r="V49">
        <v>92</v>
      </c>
    </row>
    <row r="50" spans="1:22" x14ac:dyDescent="0.35">
      <c r="A50">
        <v>48</v>
      </c>
      <c r="B50" t="s">
        <v>85</v>
      </c>
      <c r="D50">
        <v>57</v>
      </c>
      <c r="E50">
        <v>3</v>
      </c>
      <c r="F50" s="11">
        <f t="shared" si="1"/>
        <v>5.2631578947368425</v>
      </c>
      <c r="G50">
        <v>2</v>
      </c>
      <c r="H50">
        <v>40</v>
      </c>
      <c r="I50">
        <v>4</v>
      </c>
      <c r="J50">
        <v>5</v>
      </c>
      <c r="K50">
        <v>3</v>
      </c>
      <c r="L50">
        <f t="shared" si="2"/>
        <v>8</v>
      </c>
      <c r="M50" s="13">
        <f t="shared" si="3"/>
        <v>14.035087719298245</v>
      </c>
      <c r="N50">
        <v>2</v>
      </c>
      <c r="O50" s="9">
        <f t="shared" si="4"/>
        <v>3.5087719298245612</v>
      </c>
      <c r="P50">
        <v>2</v>
      </c>
      <c r="Q50">
        <v>50</v>
      </c>
      <c r="R50">
        <v>3</v>
      </c>
      <c r="T50">
        <v>36</v>
      </c>
      <c r="U50" s="10">
        <f t="shared" si="5"/>
        <v>63.157894736842103</v>
      </c>
      <c r="V50">
        <v>21</v>
      </c>
    </row>
    <row r="51" spans="1:22" x14ac:dyDescent="0.35">
      <c r="A51">
        <v>49</v>
      </c>
      <c r="B51" t="s">
        <v>131</v>
      </c>
      <c r="D51">
        <v>44</v>
      </c>
      <c r="E51">
        <v>1</v>
      </c>
      <c r="F51" s="11">
        <f t="shared" si="1"/>
        <v>2.2727272727272729</v>
      </c>
      <c r="G51">
        <v>3</v>
      </c>
      <c r="H51">
        <v>33</v>
      </c>
      <c r="I51">
        <v>2</v>
      </c>
      <c r="J51">
        <v>3</v>
      </c>
      <c r="K51">
        <v>2</v>
      </c>
      <c r="L51">
        <f t="shared" si="2"/>
        <v>5</v>
      </c>
      <c r="M51" s="13">
        <f t="shared" si="3"/>
        <v>11.363636363636363</v>
      </c>
      <c r="O51" s="9">
        <f t="shared" si="4"/>
        <v>0</v>
      </c>
      <c r="P51">
        <v>1</v>
      </c>
      <c r="Q51">
        <v>40</v>
      </c>
      <c r="R51">
        <v>2</v>
      </c>
      <c r="S51">
        <v>1</v>
      </c>
      <c r="T51">
        <v>32</v>
      </c>
      <c r="U51" s="10">
        <f t="shared" si="5"/>
        <v>72.727272727272734</v>
      </c>
      <c r="V51">
        <v>12</v>
      </c>
    </row>
    <row r="52" spans="1:22" x14ac:dyDescent="0.35">
      <c r="A52">
        <v>50</v>
      </c>
      <c r="B52" t="s">
        <v>107</v>
      </c>
      <c r="D52">
        <v>13</v>
      </c>
      <c r="E52">
        <v>1</v>
      </c>
      <c r="F52" s="11">
        <f t="shared" si="1"/>
        <v>7.6923076923076925</v>
      </c>
      <c r="G52">
        <v>1</v>
      </c>
      <c r="H52">
        <v>10</v>
      </c>
      <c r="J52">
        <v>1</v>
      </c>
      <c r="L52">
        <f t="shared" si="2"/>
        <v>1</v>
      </c>
      <c r="M52" s="13">
        <f t="shared" si="3"/>
        <v>7.6923076923076925</v>
      </c>
      <c r="N52">
        <v>1</v>
      </c>
      <c r="O52" s="9">
        <f t="shared" si="4"/>
        <v>7.6923076923076925</v>
      </c>
      <c r="P52">
        <v>1</v>
      </c>
      <c r="Q52">
        <v>11</v>
      </c>
      <c r="T52">
        <v>9</v>
      </c>
      <c r="U52" s="10">
        <f t="shared" si="5"/>
        <v>69.230769230769226</v>
      </c>
      <c r="V52">
        <v>4</v>
      </c>
    </row>
    <row r="53" spans="1:22" x14ac:dyDescent="0.35">
      <c r="A53">
        <v>51</v>
      </c>
      <c r="B53" t="s">
        <v>163</v>
      </c>
      <c r="D53">
        <v>123</v>
      </c>
      <c r="E53">
        <v>13</v>
      </c>
      <c r="F53" s="11">
        <f t="shared" si="1"/>
        <v>10.56910569105691</v>
      </c>
      <c r="G53">
        <v>12</v>
      </c>
      <c r="H53">
        <v>81</v>
      </c>
      <c r="I53">
        <v>3</v>
      </c>
      <c r="J53">
        <v>8</v>
      </c>
      <c r="K53">
        <v>6</v>
      </c>
      <c r="L53">
        <f t="shared" si="2"/>
        <v>14</v>
      </c>
      <c r="M53" s="13">
        <f t="shared" si="3"/>
        <v>11.382113821138212</v>
      </c>
      <c r="N53">
        <v>5</v>
      </c>
      <c r="O53" s="9">
        <f t="shared" si="4"/>
        <v>4.0650406504065044</v>
      </c>
      <c r="P53">
        <v>8</v>
      </c>
      <c r="Q53">
        <v>93</v>
      </c>
      <c r="R53">
        <v>7</v>
      </c>
      <c r="S53">
        <v>10</v>
      </c>
      <c r="T53">
        <v>74</v>
      </c>
      <c r="U53" s="10">
        <f t="shared" si="5"/>
        <v>60.162601626016261</v>
      </c>
      <c r="V53">
        <v>49</v>
      </c>
    </row>
    <row r="54" spans="1:22" x14ac:dyDescent="0.35">
      <c r="A54">
        <v>52</v>
      </c>
      <c r="B54" t="s">
        <v>104</v>
      </c>
      <c r="D54">
        <v>303</v>
      </c>
      <c r="E54">
        <v>34</v>
      </c>
      <c r="F54" s="11">
        <f t="shared" si="1"/>
        <v>11.221122112211221</v>
      </c>
      <c r="G54">
        <v>23</v>
      </c>
      <c r="H54">
        <v>199</v>
      </c>
      <c r="I54">
        <v>12</v>
      </c>
      <c r="J54">
        <v>16</v>
      </c>
      <c r="K54">
        <v>19</v>
      </c>
      <c r="L54">
        <f t="shared" si="2"/>
        <v>35</v>
      </c>
      <c r="M54" s="13">
        <f t="shared" si="3"/>
        <v>11.551155115511552</v>
      </c>
      <c r="N54">
        <v>19</v>
      </c>
      <c r="O54" s="9">
        <f t="shared" si="4"/>
        <v>6.2706270627062706</v>
      </c>
      <c r="P54">
        <v>21</v>
      </c>
      <c r="Q54">
        <v>222</v>
      </c>
      <c r="R54">
        <v>21</v>
      </c>
      <c r="S54">
        <v>20</v>
      </c>
      <c r="T54">
        <v>177</v>
      </c>
      <c r="U54" s="10">
        <f t="shared" si="5"/>
        <v>58.415841584158414</v>
      </c>
      <c r="V54">
        <v>126</v>
      </c>
    </row>
    <row r="55" spans="1:22" x14ac:dyDescent="0.35">
      <c r="A55">
        <v>53</v>
      </c>
      <c r="B55" t="s">
        <v>106</v>
      </c>
      <c r="D55">
        <v>147</v>
      </c>
      <c r="E55">
        <v>30</v>
      </c>
      <c r="F55" s="11">
        <f t="shared" si="1"/>
        <v>20.408163265306122</v>
      </c>
      <c r="G55">
        <v>18</v>
      </c>
      <c r="H55">
        <v>75</v>
      </c>
      <c r="I55">
        <v>7</v>
      </c>
      <c r="J55">
        <v>7</v>
      </c>
      <c r="K55">
        <v>10</v>
      </c>
      <c r="L55">
        <f t="shared" si="2"/>
        <v>17</v>
      </c>
      <c r="M55" s="13">
        <f t="shared" si="3"/>
        <v>11.564625850340136</v>
      </c>
      <c r="N55">
        <v>3</v>
      </c>
      <c r="O55" s="9">
        <f t="shared" si="4"/>
        <v>2.0408163265306123</v>
      </c>
      <c r="P55">
        <v>5</v>
      </c>
      <c r="Q55">
        <v>121</v>
      </c>
      <c r="R55">
        <v>12</v>
      </c>
      <c r="S55">
        <v>6</v>
      </c>
      <c r="T55">
        <v>71</v>
      </c>
      <c r="U55" s="12">
        <f t="shared" si="5"/>
        <v>48.299319727891159</v>
      </c>
      <c r="V55">
        <v>76</v>
      </c>
    </row>
    <row r="56" spans="1:22" x14ac:dyDescent="0.35">
      <c r="A56">
        <v>54</v>
      </c>
      <c r="B56" t="s">
        <v>40</v>
      </c>
      <c r="D56">
        <v>29</v>
      </c>
      <c r="F56" s="11">
        <f t="shared" si="1"/>
        <v>0</v>
      </c>
      <c r="H56">
        <v>21</v>
      </c>
      <c r="I56">
        <v>1</v>
      </c>
      <c r="J56">
        <v>5</v>
      </c>
      <c r="K56">
        <v>2</v>
      </c>
      <c r="L56">
        <f t="shared" si="2"/>
        <v>7</v>
      </c>
      <c r="M56" s="12">
        <f t="shared" si="3"/>
        <v>24.137931034482758</v>
      </c>
      <c r="N56">
        <v>1</v>
      </c>
      <c r="O56" s="9">
        <f t="shared" si="4"/>
        <v>3.4482758620689653</v>
      </c>
      <c r="P56">
        <v>4</v>
      </c>
      <c r="Q56">
        <v>24</v>
      </c>
      <c r="T56">
        <v>19</v>
      </c>
      <c r="U56" s="10">
        <f t="shared" si="5"/>
        <v>65.517241379310349</v>
      </c>
      <c r="V56">
        <v>10</v>
      </c>
    </row>
    <row r="57" spans="1:22" x14ac:dyDescent="0.35">
      <c r="A57">
        <v>55</v>
      </c>
      <c r="B57" t="s">
        <v>153</v>
      </c>
      <c r="D57">
        <v>497</v>
      </c>
      <c r="E57">
        <v>27</v>
      </c>
      <c r="F57" s="11">
        <f t="shared" si="1"/>
        <v>5.4325955734406435</v>
      </c>
      <c r="G57">
        <v>48</v>
      </c>
      <c r="H57">
        <v>347</v>
      </c>
      <c r="I57">
        <v>24</v>
      </c>
      <c r="J57">
        <v>17</v>
      </c>
      <c r="K57">
        <v>34</v>
      </c>
      <c r="L57">
        <f t="shared" si="2"/>
        <v>51</v>
      </c>
      <c r="M57" s="13">
        <f t="shared" si="3"/>
        <v>10.261569416498993</v>
      </c>
      <c r="N57">
        <v>23</v>
      </c>
      <c r="O57" s="9">
        <f t="shared" si="4"/>
        <v>4.6277665995975852</v>
      </c>
      <c r="P57">
        <v>33</v>
      </c>
      <c r="Q57">
        <v>402</v>
      </c>
      <c r="R57">
        <v>22</v>
      </c>
      <c r="S57">
        <v>17</v>
      </c>
      <c r="T57">
        <v>309</v>
      </c>
      <c r="U57" s="10">
        <f t="shared" si="5"/>
        <v>62.17303822937626</v>
      </c>
      <c r="V57">
        <v>188</v>
      </c>
    </row>
    <row r="58" spans="1:22" x14ac:dyDescent="0.35">
      <c r="A58">
        <v>56</v>
      </c>
      <c r="B58" t="s">
        <v>158</v>
      </c>
      <c r="D58">
        <v>113</v>
      </c>
      <c r="E58">
        <v>22</v>
      </c>
      <c r="F58" s="11">
        <f t="shared" si="1"/>
        <v>19.469026548672566</v>
      </c>
      <c r="G58">
        <v>14</v>
      </c>
      <c r="H58">
        <v>77</v>
      </c>
      <c r="L58">
        <f t="shared" si="2"/>
        <v>0</v>
      </c>
      <c r="M58" s="13">
        <f t="shared" si="3"/>
        <v>0</v>
      </c>
      <c r="N58">
        <v>7</v>
      </c>
      <c r="O58" s="9">
        <f t="shared" si="4"/>
        <v>6.1946902654867255</v>
      </c>
      <c r="P58">
        <v>25</v>
      </c>
      <c r="Q58">
        <v>81</v>
      </c>
      <c r="T58">
        <v>54</v>
      </c>
      <c r="U58" s="12">
        <f t="shared" si="5"/>
        <v>47.787610619469028</v>
      </c>
      <c r="V58">
        <v>59</v>
      </c>
    </row>
    <row r="59" spans="1:22" x14ac:dyDescent="0.35">
      <c r="A59">
        <v>57</v>
      </c>
      <c r="B59" t="s">
        <v>165</v>
      </c>
      <c r="D59">
        <v>42</v>
      </c>
      <c r="E59">
        <v>11</v>
      </c>
      <c r="F59" s="11">
        <f t="shared" si="1"/>
        <v>26.19047619047619</v>
      </c>
      <c r="G59">
        <v>8</v>
      </c>
      <c r="H59">
        <v>14</v>
      </c>
      <c r="I59">
        <v>6</v>
      </c>
      <c r="J59">
        <v>3</v>
      </c>
      <c r="L59">
        <f t="shared" si="2"/>
        <v>3</v>
      </c>
      <c r="M59" s="13">
        <f t="shared" si="3"/>
        <v>7.1428571428571432</v>
      </c>
      <c r="N59">
        <v>3</v>
      </c>
      <c r="O59" s="9">
        <f t="shared" si="4"/>
        <v>7.1428571428571432</v>
      </c>
      <c r="P59">
        <v>2</v>
      </c>
      <c r="Q59">
        <v>37</v>
      </c>
      <c r="T59">
        <v>12</v>
      </c>
      <c r="U59" s="12">
        <f t="shared" si="5"/>
        <v>28.571428571428573</v>
      </c>
      <c r="V59">
        <v>30</v>
      </c>
    </row>
    <row r="60" spans="1:22" x14ac:dyDescent="0.35">
      <c r="A60">
        <v>58</v>
      </c>
      <c r="B60" t="s">
        <v>72</v>
      </c>
      <c r="D60">
        <v>276</v>
      </c>
      <c r="E60">
        <v>30</v>
      </c>
      <c r="F60" s="11">
        <f t="shared" si="1"/>
        <v>10.869565217391305</v>
      </c>
      <c r="G60">
        <v>27</v>
      </c>
      <c r="H60">
        <v>175</v>
      </c>
      <c r="I60">
        <v>7</v>
      </c>
      <c r="J60">
        <v>18</v>
      </c>
      <c r="K60">
        <v>19</v>
      </c>
      <c r="L60">
        <f t="shared" si="2"/>
        <v>37</v>
      </c>
      <c r="M60" s="13">
        <f t="shared" si="3"/>
        <v>13.405797101449275</v>
      </c>
      <c r="N60">
        <v>13</v>
      </c>
      <c r="O60" s="9">
        <f t="shared" si="4"/>
        <v>4.7101449275362315</v>
      </c>
      <c r="P60">
        <v>15</v>
      </c>
      <c r="Q60">
        <v>219</v>
      </c>
      <c r="R60">
        <v>12</v>
      </c>
      <c r="S60">
        <v>17</v>
      </c>
      <c r="T60">
        <v>157</v>
      </c>
      <c r="U60" s="10">
        <f t="shared" si="5"/>
        <v>56.884057971014492</v>
      </c>
      <c r="V60">
        <v>119</v>
      </c>
    </row>
    <row r="61" spans="1:22" x14ac:dyDescent="0.35">
      <c r="A61">
        <v>59</v>
      </c>
      <c r="B61" t="s">
        <v>115</v>
      </c>
      <c r="D61" s="15">
        <v>1021</v>
      </c>
      <c r="E61">
        <v>42</v>
      </c>
      <c r="F61" s="11">
        <f t="shared" si="1"/>
        <v>4.1136141038197849</v>
      </c>
      <c r="G61">
        <v>84</v>
      </c>
      <c r="H61">
        <v>647</v>
      </c>
      <c r="I61">
        <v>70</v>
      </c>
      <c r="J61">
        <v>90</v>
      </c>
      <c r="K61">
        <v>88</v>
      </c>
      <c r="L61">
        <f t="shared" si="2"/>
        <v>178</v>
      </c>
      <c r="M61" s="11">
        <f t="shared" si="3"/>
        <v>17.433888344760039</v>
      </c>
      <c r="N61">
        <v>23</v>
      </c>
      <c r="O61" s="9">
        <f t="shared" si="4"/>
        <v>2.2526934378060726</v>
      </c>
      <c r="P61">
        <v>40</v>
      </c>
      <c r="Q61">
        <v>829</v>
      </c>
      <c r="R61">
        <v>68</v>
      </c>
      <c r="S61">
        <v>61</v>
      </c>
      <c r="T61">
        <v>607</v>
      </c>
      <c r="U61" s="10">
        <f t="shared" si="5"/>
        <v>59.451518119490693</v>
      </c>
      <c r="V61">
        <v>414</v>
      </c>
    </row>
    <row r="62" spans="1:22" x14ac:dyDescent="0.35">
      <c r="A62">
        <v>60</v>
      </c>
      <c r="B62" t="s">
        <v>13</v>
      </c>
      <c r="D62">
        <v>88</v>
      </c>
      <c r="E62">
        <v>5</v>
      </c>
      <c r="F62" s="11">
        <f t="shared" si="1"/>
        <v>5.6818181818181817</v>
      </c>
      <c r="G62">
        <v>5</v>
      </c>
      <c r="H62">
        <v>60</v>
      </c>
      <c r="I62">
        <v>8</v>
      </c>
      <c r="J62">
        <v>4</v>
      </c>
      <c r="K62">
        <v>6</v>
      </c>
      <c r="L62">
        <f t="shared" si="2"/>
        <v>10</v>
      </c>
      <c r="M62" s="13">
        <f t="shared" si="3"/>
        <v>11.363636363636363</v>
      </c>
      <c r="N62">
        <v>5</v>
      </c>
      <c r="O62" s="9">
        <f t="shared" si="4"/>
        <v>5.6818181818181817</v>
      </c>
      <c r="P62">
        <v>5</v>
      </c>
      <c r="Q62">
        <v>70</v>
      </c>
      <c r="R62">
        <v>2</v>
      </c>
      <c r="S62">
        <v>6</v>
      </c>
      <c r="T62">
        <v>53</v>
      </c>
      <c r="U62" s="10">
        <f t="shared" si="5"/>
        <v>60.227272727272727</v>
      </c>
      <c r="V62">
        <v>35</v>
      </c>
    </row>
    <row r="63" spans="1:22" x14ac:dyDescent="0.35">
      <c r="A63">
        <v>61</v>
      </c>
      <c r="B63" t="s">
        <v>94</v>
      </c>
      <c r="D63" s="16">
        <v>109</v>
      </c>
      <c r="E63">
        <v>10</v>
      </c>
      <c r="F63" s="11">
        <f t="shared" si="1"/>
        <v>9.1743119266055047</v>
      </c>
      <c r="G63">
        <v>6</v>
      </c>
      <c r="H63">
        <v>80</v>
      </c>
      <c r="I63">
        <v>4</v>
      </c>
      <c r="J63">
        <v>4</v>
      </c>
      <c r="K63">
        <v>5</v>
      </c>
      <c r="L63">
        <f t="shared" si="2"/>
        <v>9</v>
      </c>
      <c r="M63" s="13">
        <f t="shared" si="3"/>
        <v>8.2568807339449535</v>
      </c>
      <c r="N63">
        <v>5</v>
      </c>
      <c r="O63" s="9">
        <f t="shared" si="4"/>
        <v>4.5871559633027523</v>
      </c>
      <c r="P63">
        <v>6</v>
      </c>
      <c r="Q63">
        <v>83</v>
      </c>
      <c r="R63">
        <v>7</v>
      </c>
      <c r="S63">
        <v>8</v>
      </c>
      <c r="T63">
        <v>74</v>
      </c>
      <c r="U63" s="10">
        <f t="shared" si="5"/>
        <v>67.88990825688073</v>
      </c>
      <c r="V63">
        <v>35</v>
      </c>
    </row>
    <row r="64" spans="1:22" x14ac:dyDescent="0.35">
      <c r="A64">
        <v>62</v>
      </c>
      <c r="B64" t="s">
        <v>87</v>
      </c>
      <c r="D64" s="15">
        <v>64</v>
      </c>
      <c r="E64">
        <v>7</v>
      </c>
      <c r="F64" s="11">
        <f t="shared" si="1"/>
        <v>10.9375</v>
      </c>
      <c r="G64">
        <v>4</v>
      </c>
      <c r="H64">
        <v>35</v>
      </c>
      <c r="I64">
        <v>7</v>
      </c>
      <c r="J64">
        <v>8</v>
      </c>
      <c r="K64">
        <v>3</v>
      </c>
      <c r="L64">
        <f t="shared" si="2"/>
        <v>11</v>
      </c>
      <c r="M64" s="11">
        <f t="shared" si="3"/>
        <v>17.1875</v>
      </c>
      <c r="N64">
        <v>7</v>
      </c>
      <c r="O64" s="11">
        <f t="shared" si="4"/>
        <v>10.9375</v>
      </c>
      <c r="P64">
        <v>5</v>
      </c>
      <c r="Q64">
        <v>48</v>
      </c>
      <c r="R64">
        <v>3</v>
      </c>
      <c r="S64">
        <v>1</v>
      </c>
      <c r="T64">
        <v>28</v>
      </c>
      <c r="U64" s="12">
        <f t="shared" si="5"/>
        <v>43.75</v>
      </c>
      <c r="V64">
        <v>36</v>
      </c>
    </row>
    <row r="65" spans="1:22" x14ac:dyDescent="0.35">
      <c r="A65">
        <v>63</v>
      </c>
      <c r="B65" t="s">
        <v>90</v>
      </c>
      <c r="D65">
        <v>101</v>
      </c>
      <c r="E65">
        <v>11</v>
      </c>
      <c r="F65" s="11">
        <f t="shared" si="1"/>
        <v>10.891089108910892</v>
      </c>
      <c r="G65">
        <v>12</v>
      </c>
      <c r="H65">
        <v>67</v>
      </c>
      <c r="I65">
        <v>3</v>
      </c>
      <c r="J65">
        <v>5</v>
      </c>
      <c r="K65">
        <v>3</v>
      </c>
      <c r="L65">
        <f t="shared" si="2"/>
        <v>8</v>
      </c>
      <c r="M65" s="13">
        <f t="shared" si="3"/>
        <v>7.9207920792079207</v>
      </c>
      <c r="N65">
        <v>1</v>
      </c>
      <c r="O65" s="9">
        <f t="shared" si="4"/>
        <v>0.99009900990099009</v>
      </c>
      <c r="P65">
        <v>8</v>
      </c>
      <c r="Q65">
        <v>82</v>
      </c>
      <c r="R65">
        <v>6</v>
      </c>
      <c r="S65">
        <v>4</v>
      </c>
      <c r="T65">
        <v>62</v>
      </c>
      <c r="U65" s="10">
        <f t="shared" si="5"/>
        <v>61.386138613861384</v>
      </c>
      <c r="V65">
        <v>39</v>
      </c>
    </row>
    <row r="66" spans="1:22" x14ac:dyDescent="0.35">
      <c r="A66">
        <v>64</v>
      </c>
      <c r="B66" t="s">
        <v>95</v>
      </c>
      <c r="D66">
        <v>177</v>
      </c>
      <c r="E66">
        <v>11</v>
      </c>
      <c r="F66" s="11">
        <f t="shared" si="1"/>
        <v>6.2146892655367232</v>
      </c>
      <c r="G66">
        <v>11</v>
      </c>
      <c r="H66">
        <v>123</v>
      </c>
      <c r="I66">
        <v>7</v>
      </c>
      <c r="J66">
        <v>13</v>
      </c>
      <c r="K66">
        <v>12</v>
      </c>
      <c r="L66">
        <f t="shared" si="2"/>
        <v>25</v>
      </c>
      <c r="M66" s="13">
        <f t="shared" si="3"/>
        <v>14.124293785310735</v>
      </c>
      <c r="N66">
        <v>9</v>
      </c>
      <c r="O66" s="9">
        <f t="shared" si="4"/>
        <v>5.0847457627118642</v>
      </c>
      <c r="P66">
        <v>11</v>
      </c>
      <c r="Q66">
        <v>140</v>
      </c>
      <c r="R66">
        <v>12</v>
      </c>
      <c r="S66">
        <v>5</v>
      </c>
      <c r="T66">
        <v>109</v>
      </c>
      <c r="U66" s="10">
        <f t="shared" si="5"/>
        <v>61.581920903954803</v>
      </c>
      <c r="V66">
        <v>68</v>
      </c>
    </row>
    <row r="67" spans="1:22" x14ac:dyDescent="0.35">
      <c r="A67">
        <v>65</v>
      </c>
      <c r="B67" s="14" t="s">
        <v>168</v>
      </c>
      <c r="D67" s="14">
        <v>122</v>
      </c>
      <c r="E67">
        <v>1</v>
      </c>
      <c r="F67" s="11">
        <f t="shared" si="1"/>
        <v>0.81967213114754101</v>
      </c>
      <c r="G67">
        <v>4</v>
      </c>
      <c r="H67">
        <v>71</v>
      </c>
      <c r="I67">
        <v>11</v>
      </c>
      <c r="J67">
        <v>18</v>
      </c>
      <c r="K67">
        <v>17</v>
      </c>
      <c r="L67">
        <f t="shared" si="2"/>
        <v>35</v>
      </c>
      <c r="M67" s="12">
        <f t="shared" si="3"/>
        <v>28.688524590163933</v>
      </c>
      <c r="N67">
        <v>29</v>
      </c>
      <c r="O67" s="12">
        <f t="shared" si="4"/>
        <v>23.770491803278688</v>
      </c>
      <c r="P67">
        <v>16</v>
      </c>
      <c r="Q67">
        <v>77</v>
      </c>
      <c r="T67">
        <v>58</v>
      </c>
      <c r="U67" s="10">
        <f>T67*100/D67</f>
        <v>47.540983606557376</v>
      </c>
      <c r="V67">
        <v>64</v>
      </c>
    </row>
    <row r="68" spans="1:22" x14ac:dyDescent="0.35">
      <c r="A68">
        <v>66</v>
      </c>
      <c r="B68" t="s">
        <v>159</v>
      </c>
      <c r="D68">
        <v>27</v>
      </c>
      <c r="F68" s="11">
        <f t="shared" ref="F68:F131" si="6">E68*100/D68</f>
        <v>0</v>
      </c>
      <c r="G68">
        <v>2</v>
      </c>
      <c r="H68">
        <v>22</v>
      </c>
      <c r="I68">
        <v>2</v>
      </c>
      <c r="K68">
        <v>1</v>
      </c>
      <c r="L68">
        <f t="shared" ref="L68:L131" si="7">K68+J68</f>
        <v>1</v>
      </c>
      <c r="M68" s="13">
        <f t="shared" ref="M68:M131" si="8">L68*100/D68</f>
        <v>3.7037037037037037</v>
      </c>
      <c r="N68">
        <v>2</v>
      </c>
      <c r="O68" s="9">
        <f t="shared" ref="O68:O131" si="9">N68*100/D68</f>
        <v>7.4074074074074074</v>
      </c>
      <c r="P68">
        <v>1</v>
      </c>
      <c r="Q68">
        <v>23</v>
      </c>
      <c r="R68">
        <v>1</v>
      </c>
      <c r="T68">
        <v>19</v>
      </c>
      <c r="U68" s="10">
        <f t="shared" ref="U68:U131" si="10">T68*100/D68</f>
        <v>70.370370370370367</v>
      </c>
      <c r="V68">
        <v>8</v>
      </c>
    </row>
    <row r="69" spans="1:22" x14ac:dyDescent="0.35">
      <c r="A69">
        <v>67</v>
      </c>
      <c r="B69" t="s">
        <v>33</v>
      </c>
      <c r="D69" s="15">
        <v>79</v>
      </c>
      <c r="E69">
        <v>9</v>
      </c>
      <c r="F69" s="11">
        <f t="shared" si="6"/>
        <v>11.39240506329114</v>
      </c>
      <c r="G69">
        <v>6</v>
      </c>
      <c r="H69">
        <v>45</v>
      </c>
      <c r="I69">
        <v>7</v>
      </c>
      <c r="J69">
        <v>5</v>
      </c>
      <c r="K69">
        <v>7</v>
      </c>
      <c r="L69">
        <f t="shared" si="7"/>
        <v>12</v>
      </c>
      <c r="M69" s="11">
        <f t="shared" si="8"/>
        <v>15.189873417721518</v>
      </c>
      <c r="N69">
        <v>7</v>
      </c>
      <c r="O69" s="9">
        <f t="shared" si="9"/>
        <v>8.8607594936708853</v>
      </c>
      <c r="P69">
        <v>7</v>
      </c>
      <c r="Q69">
        <v>59</v>
      </c>
      <c r="R69">
        <v>4</v>
      </c>
      <c r="S69">
        <v>2</v>
      </c>
      <c r="T69">
        <v>38</v>
      </c>
      <c r="U69" s="12">
        <f t="shared" si="10"/>
        <v>48.101265822784811</v>
      </c>
      <c r="V69">
        <v>41</v>
      </c>
    </row>
    <row r="70" spans="1:22" x14ac:dyDescent="0.35">
      <c r="A70">
        <v>68</v>
      </c>
      <c r="B70" t="s">
        <v>93</v>
      </c>
      <c r="D70">
        <v>72</v>
      </c>
      <c r="E70">
        <v>2</v>
      </c>
      <c r="F70" s="11">
        <f t="shared" si="6"/>
        <v>2.7777777777777777</v>
      </c>
      <c r="G70">
        <v>3</v>
      </c>
      <c r="H70">
        <v>56</v>
      </c>
      <c r="I70">
        <v>2</v>
      </c>
      <c r="J70">
        <v>6</v>
      </c>
      <c r="K70">
        <v>3</v>
      </c>
      <c r="L70">
        <f t="shared" si="7"/>
        <v>9</v>
      </c>
      <c r="M70" s="13">
        <f t="shared" si="8"/>
        <v>12.5</v>
      </c>
      <c r="N70">
        <v>6</v>
      </c>
      <c r="O70" s="9">
        <f t="shared" si="9"/>
        <v>8.3333333333333339</v>
      </c>
      <c r="P70">
        <v>6</v>
      </c>
      <c r="Q70">
        <v>54</v>
      </c>
      <c r="R70">
        <v>3</v>
      </c>
      <c r="S70">
        <v>3</v>
      </c>
      <c r="T70">
        <v>44</v>
      </c>
      <c r="U70" s="10">
        <f t="shared" si="10"/>
        <v>61.111111111111114</v>
      </c>
      <c r="V70">
        <v>28</v>
      </c>
    </row>
    <row r="71" spans="1:22" x14ac:dyDescent="0.35">
      <c r="A71">
        <v>69</v>
      </c>
      <c r="B71" t="s">
        <v>169</v>
      </c>
      <c r="D71">
        <v>39</v>
      </c>
      <c r="E71">
        <v>10</v>
      </c>
      <c r="F71" s="12">
        <f t="shared" si="6"/>
        <v>25.641025641025642</v>
      </c>
      <c r="G71">
        <v>4</v>
      </c>
      <c r="H71">
        <v>23</v>
      </c>
      <c r="K71">
        <v>2</v>
      </c>
      <c r="L71">
        <f t="shared" si="7"/>
        <v>2</v>
      </c>
      <c r="M71" s="13">
        <f t="shared" si="8"/>
        <v>5.1282051282051286</v>
      </c>
      <c r="O71" s="9">
        <f t="shared" si="9"/>
        <v>0</v>
      </c>
      <c r="P71">
        <v>7</v>
      </c>
      <c r="Q71">
        <v>31</v>
      </c>
      <c r="R71">
        <v>1</v>
      </c>
      <c r="T71">
        <v>22</v>
      </c>
      <c r="U71" s="10">
        <f t="shared" si="10"/>
        <v>56.410256410256409</v>
      </c>
      <c r="V71">
        <v>17</v>
      </c>
    </row>
    <row r="72" spans="1:22" x14ac:dyDescent="0.35">
      <c r="A72">
        <v>70</v>
      </c>
      <c r="B72" t="s">
        <v>157</v>
      </c>
      <c r="D72">
        <v>127</v>
      </c>
      <c r="E72">
        <v>25</v>
      </c>
      <c r="F72" s="11">
        <f t="shared" si="6"/>
        <v>19.685039370078741</v>
      </c>
      <c r="G72">
        <v>18</v>
      </c>
      <c r="H72">
        <v>83</v>
      </c>
      <c r="J72">
        <v>1</v>
      </c>
      <c r="L72">
        <f t="shared" si="7"/>
        <v>1</v>
      </c>
      <c r="M72" s="13">
        <f t="shared" si="8"/>
        <v>0.78740157480314965</v>
      </c>
      <c r="N72">
        <v>4</v>
      </c>
      <c r="O72" s="9">
        <f t="shared" si="9"/>
        <v>3.1496062992125986</v>
      </c>
      <c r="P72">
        <v>11</v>
      </c>
      <c r="Q72">
        <v>111</v>
      </c>
      <c r="S72">
        <v>1</v>
      </c>
      <c r="T72">
        <v>78</v>
      </c>
      <c r="U72" s="10">
        <f t="shared" si="10"/>
        <v>61.417322834645667</v>
      </c>
      <c r="V72">
        <v>49</v>
      </c>
    </row>
    <row r="73" spans="1:22" x14ac:dyDescent="0.35">
      <c r="A73">
        <v>71</v>
      </c>
      <c r="B73" t="s">
        <v>109</v>
      </c>
      <c r="D73" s="15">
        <v>61</v>
      </c>
      <c r="E73">
        <v>5</v>
      </c>
      <c r="F73" s="11">
        <f t="shared" si="6"/>
        <v>8.1967213114754092</v>
      </c>
      <c r="G73">
        <v>3</v>
      </c>
      <c r="H73">
        <v>39</v>
      </c>
      <c r="I73">
        <v>4</v>
      </c>
      <c r="J73">
        <v>3</v>
      </c>
      <c r="K73">
        <v>7</v>
      </c>
      <c r="L73">
        <f t="shared" si="7"/>
        <v>10</v>
      </c>
      <c r="M73" s="11">
        <f t="shared" si="8"/>
        <v>16.393442622950818</v>
      </c>
      <c r="N73">
        <v>2</v>
      </c>
      <c r="O73" s="9">
        <f t="shared" si="9"/>
        <v>3.278688524590164</v>
      </c>
      <c r="P73">
        <v>2</v>
      </c>
      <c r="Q73">
        <v>43</v>
      </c>
      <c r="R73">
        <v>5</v>
      </c>
      <c r="S73">
        <v>9</v>
      </c>
      <c r="T73">
        <v>36</v>
      </c>
      <c r="U73" s="10">
        <f t="shared" si="10"/>
        <v>59.016393442622949</v>
      </c>
      <c r="V73">
        <v>25</v>
      </c>
    </row>
    <row r="74" spans="1:22" x14ac:dyDescent="0.35">
      <c r="A74">
        <v>72</v>
      </c>
      <c r="B74" t="s">
        <v>167</v>
      </c>
      <c r="D74">
        <v>231</v>
      </c>
      <c r="E74">
        <v>17</v>
      </c>
      <c r="F74" s="11">
        <f t="shared" si="6"/>
        <v>7.3593073593073592</v>
      </c>
      <c r="G74">
        <v>21</v>
      </c>
      <c r="H74">
        <v>158</v>
      </c>
      <c r="I74">
        <v>9</v>
      </c>
      <c r="J74">
        <v>12</v>
      </c>
      <c r="K74">
        <v>14</v>
      </c>
      <c r="L74">
        <f t="shared" si="7"/>
        <v>26</v>
      </c>
      <c r="M74" s="13">
        <f t="shared" si="8"/>
        <v>11.255411255411255</v>
      </c>
      <c r="N74">
        <v>8</v>
      </c>
      <c r="O74" s="9">
        <f t="shared" si="9"/>
        <v>3.4632034632034632</v>
      </c>
      <c r="P74">
        <v>12</v>
      </c>
      <c r="Q74">
        <v>196</v>
      </c>
      <c r="R74">
        <v>7</v>
      </c>
      <c r="S74">
        <v>8</v>
      </c>
      <c r="T74">
        <v>143</v>
      </c>
      <c r="U74" s="10">
        <f t="shared" si="10"/>
        <v>61.904761904761905</v>
      </c>
      <c r="V74">
        <v>88</v>
      </c>
    </row>
    <row r="75" spans="1:22" x14ac:dyDescent="0.35">
      <c r="A75">
        <v>73</v>
      </c>
      <c r="B75" t="s">
        <v>123</v>
      </c>
      <c r="D75" s="15">
        <v>52</v>
      </c>
      <c r="E75">
        <v>5</v>
      </c>
      <c r="F75" s="11">
        <f t="shared" si="6"/>
        <v>9.615384615384615</v>
      </c>
      <c r="G75">
        <v>5</v>
      </c>
      <c r="H75">
        <v>31</v>
      </c>
      <c r="I75">
        <v>3</v>
      </c>
      <c r="J75">
        <v>4</v>
      </c>
      <c r="K75">
        <v>4</v>
      </c>
      <c r="L75">
        <f t="shared" si="7"/>
        <v>8</v>
      </c>
      <c r="M75" s="11">
        <f t="shared" si="8"/>
        <v>15.384615384615385</v>
      </c>
      <c r="N75">
        <v>2</v>
      </c>
      <c r="O75" s="9">
        <f t="shared" si="9"/>
        <v>3.8461538461538463</v>
      </c>
      <c r="P75">
        <v>2</v>
      </c>
      <c r="Q75">
        <v>44</v>
      </c>
      <c r="R75">
        <v>2</v>
      </c>
      <c r="S75">
        <v>2</v>
      </c>
      <c r="T75">
        <v>28</v>
      </c>
      <c r="U75" s="11">
        <f t="shared" si="10"/>
        <v>53.846153846153847</v>
      </c>
      <c r="V75">
        <v>24</v>
      </c>
    </row>
    <row r="76" spans="1:22" x14ac:dyDescent="0.35">
      <c r="A76">
        <v>74</v>
      </c>
      <c r="B76" t="s">
        <v>56</v>
      </c>
      <c r="D76">
        <v>200</v>
      </c>
      <c r="E76">
        <v>10</v>
      </c>
      <c r="F76" s="11">
        <f t="shared" si="6"/>
        <v>5</v>
      </c>
      <c r="G76">
        <v>12</v>
      </c>
      <c r="H76">
        <v>138</v>
      </c>
      <c r="I76">
        <v>14</v>
      </c>
      <c r="J76">
        <v>12</v>
      </c>
      <c r="K76">
        <v>14</v>
      </c>
      <c r="L76">
        <f t="shared" si="7"/>
        <v>26</v>
      </c>
      <c r="M76" s="13">
        <f t="shared" si="8"/>
        <v>13</v>
      </c>
      <c r="N76">
        <v>3</v>
      </c>
      <c r="O76" s="9">
        <f t="shared" si="9"/>
        <v>1.5</v>
      </c>
      <c r="P76">
        <v>10</v>
      </c>
      <c r="Q76">
        <v>165</v>
      </c>
      <c r="R76">
        <v>12</v>
      </c>
      <c r="S76">
        <v>10</v>
      </c>
      <c r="T76">
        <v>128</v>
      </c>
      <c r="U76" s="10">
        <f t="shared" si="10"/>
        <v>64</v>
      </c>
      <c r="V76">
        <v>72</v>
      </c>
    </row>
    <row r="77" spans="1:22" x14ac:dyDescent="0.35">
      <c r="A77">
        <v>75</v>
      </c>
      <c r="B77" t="s">
        <v>68</v>
      </c>
      <c r="D77">
        <v>25</v>
      </c>
      <c r="E77">
        <v>2</v>
      </c>
      <c r="F77" s="11">
        <f t="shared" si="6"/>
        <v>8</v>
      </c>
      <c r="G77">
        <v>4</v>
      </c>
      <c r="H77">
        <v>16</v>
      </c>
      <c r="I77">
        <v>1</v>
      </c>
      <c r="K77">
        <v>2</v>
      </c>
      <c r="L77">
        <f t="shared" si="7"/>
        <v>2</v>
      </c>
      <c r="M77" s="13">
        <f t="shared" si="8"/>
        <v>8</v>
      </c>
      <c r="N77">
        <v>1</v>
      </c>
      <c r="O77" s="9">
        <f t="shared" si="9"/>
        <v>4</v>
      </c>
      <c r="P77">
        <v>2</v>
      </c>
      <c r="Q77">
        <v>20</v>
      </c>
      <c r="R77">
        <v>1</v>
      </c>
      <c r="S77">
        <v>1</v>
      </c>
      <c r="T77">
        <v>13</v>
      </c>
      <c r="U77" s="11">
        <f t="shared" si="10"/>
        <v>52</v>
      </c>
      <c r="V77">
        <v>12</v>
      </c>
    </row>
    <row r="78" spans="1:22" x14ac:dyDescent="0.35">
      <c r="A78">
        <v>76</v>
      </c>
      <c r="B78" t="s">
        <v>83</v>
      </c>
      <c r="D78">
        <v>253</v>
      </c>
      <c r="E78">
        <v>14</v>
      </c>
      <c r="F78" s="11">
        <f t="shared" si="6"/>
        <v>5.5335968379446641</v>
      </c>
      <c r="G78">
        <v>21</v>
      </c>
      <c r="H78">
        <v>180</v>
      </c>
      <c r="I78">
        <v>6</v>
      </c>
      <c r="J78">
        <v>16</v>
      </c>
      <c r="K78">
        <v>16</v>
      </c>
      <c r="L78">
        <f t="shared" si="7"/>
        <v>32</v>
      </c>
      <c r="M78" s="13">
        <f t="shared" si="8"/>
        <v>12.648221343873518</v>
      </c>
      <c r="N78">
        <v>8</v>
      </c>
      <c r="O78" s="9">
        <f t="shared" si="9"/>
        <v>3.1620553359683794</v>
      </c>
      <c r="P78">
        <v>13</v>
      </c>
      <c r="Q78">
        <v>207</v>
      </c>
      <c r="R78">
        <v>14</v>
      </c>
      <c r="S78">
        <v>11</v>
      </c>
      <c r="T78">
        <v>163</v>
      </c>
      <c r="U78" s="10">
        <f t="shared" si="10"/>
        <v>64.426877470355734</v>
      </c>
      <c r="V78">
        <v>90</v>
      </c>
    </row>
    <row r="79" spans="1:22" x14ac:dyDescent="0.35">
      <c r="A79">
        <v>77</v>
      </c>
      <c r="B79" t="s">
        <v>82</v>
      </c>
      <c r="D79" s="15">
        <v>37</v>
      </c>
      <c r="E79">
        <v>2</v>
      </c>
      <c r="F79" s="11">
        <f t="shared" si="6"/>
        <v>5.4054054054054053</v>
      </c>
      <c r="G79">
        <v>1</v>
      </c>
      <c r="H79">
        <v>27</v>
      </c>
      <c r="J79">
        <v>6</v>
      </c>
      <c r="K79">
        <v>1</v>
      </c>
      <c r="L79">
        <f t="shared" si="7"/>
        <v>7</v>
      </c>
      <c r="M79" s="11">
        <f t="shared" si="8"/>
        <v>18.918918918918919</v>
      </c>
      <c r="N79">
        <v>4</v>
      </c>
      <c r="O79" s="11">
        <f t="shared" si="9"/>
        <v>10.810810810810811</v>
      </c>
      <c r="P79">
        <v>1</v>
      </c>
      <c r="Q79">
        <v>27</v>
      </c>
      <c r="R79">
        <v>2</v>
      </c>
      <c r="S79">
        <v>3</v>
      </c>
      <c r="T79">
        <v>24</v>
      </c>
      <c r="U79" s="10">
        <f t="shared" si="10"/>
        <v>64.86486486486487</v>
      </c>
      <c r="V79">
        <v>13</v>
      </c>
    </row>
    <row r="80" spans="1:22" x14ac:dyDescent="0.35">
      <c r="A80">
        <v>78</v>
      </c>
      <c r="B80" t="s">
        <v>23</v>
      </c>
      <c r="D80">
        <v>172</v>
      </c>
      <c r="E80">
        <v>17</v>
      </c>
      <c r="F80" s="11">
        <f t="shared" si="6"/>
        <v>9.8837209302325579</v>
      </c>
      <c r="G80">
        <v>10</v>
      </c>
      <c r="H80">
        <v>127</v>
      </c>
      <c r="I80">
        <v>3</v>
      </c>
      <c r="J80">
        <v>6</v>
      </c>
      <c r="K80">
        <v>9</v>
      </c>
      <c r="L80">
        <f t="shared" si="7"/>
        <v>15</v>
      </c>
      <c r="M80" s="13">
        <f t="shared" si="8"/>
        <v>8.720930232558139</v>
      </c>
      <c r="N80">
        <v>14</v>
      </c>
      <c r="O80" s="9">
        <f t="shared" si="9"/>
        <v>8.1395348837209305</v>
      </c>
      <c r="P80">
        <v>14</v>
      </c>
      <c r="Q80">
        <v>133</v>
      </c>
      <c r="R80">
        <v>6</v>
      </c>
      <c r="S80">
        <v>5</v>
      </c>
      <c r="T80">
        <v>108</v>
      </c>
      <c r="U80" s="10">
        <f t="shared" si="10"/>
        <v>62.790697674418603</v>
      </c>
      <c r="V80">
        <v>64</v>
      </c>
    </row>
    <row r="81" spans="1:22" x14ac:dyDescent="0.35">
      <c r="A81">
        <v>79</v>
      </c>
      <c r="B81" t="s">
        <v>161</v>
      </c>
      <c r="D81">
        <v>102</v>
      </c>
      <c r="E81">
        <v>1</v>
      </c>
      <c r="F81" s="11">
        <f t="shared" si="6"/>
        <v>0.98039215686274506</v>
      </c>
      <c r="G81">
        <v>6</v>
      </c>
      <c r="H81">
        <v>81</v>
      </c>
      <c r="I81">
        <v>5</v>
      </c>
      <c r="J81">
        <v>4</v>
      </c>
      <c r="K81">
        <v>5</v>
      </c>
      <c r="L81">
        <f t="shared" si="7"/>
        <v>9</v>
      </c>
      <c r="M81" s="13">
        <f t="shared" si="8"/>
        <v>8.8235294117647065</v>
      </c>
      <c r="N81">
        <v>3</v>
      </c>
      <c r="O81" s="9">
        <f t="shared" si="9"/>
        <v>2.9411764705882355</v>
      </c>
      <c r="P81">
        <v>9</v>
      </c>
      <c r="Q81">
        <v>81</v>
      </c>
      <c r="R81">
        <v>1</v>
      </c>
      <c r="S81">
        <v>8</v>
      </c>
      <c r="T81">
        <v>69</v>
      </c>
      <c r="U81" s="10">
        <f t="shared" si="10"/>
        <v>67.647058823529406</v>
      </c>
      <c r="V81">
        <v>33</v>
      </c>
    </row>
    <row r="82" spans="1:22" x14ac:dyDescent="0.35">
      <c r="A82">
        <v>80</v>
      </c>
      <c r="B82" t="s">
        <v>164</v>
      </c>
      <c r="D82">
        <v>150</v>
      </c>
      <c r="E82">
        <v>5</v>
      </c>
      <c r="F82" s="11">
        <f t="shared" si="6"/>
        <v>3.3333333333333335</v>
      </c>
      <c r="G82">
        <v>9</v>
      </c>
      <c r="H82">
        <v>103</v>
      </c>
      <c r="I82">
        <v>11</v>
      </c>
      <c r="J82">
        <v>14</v>
      </c>
      <c r="K82">
        <v>8</v>
      </c>
      <c r="L82">
        <f t="shared" si="7"/>
        <v>22</v>
      </c>
      <c r="M82" s="13">
        <f t="shared" si="8"/>
        <v>14.666666666666666</v>
      </c>
      <c r="N82">
        <v>7</v>
      </c>
      <c r="O82" s="9">
        <f t="shared" si="9"/>
        <v>4.666666666666667</v>
      </c>
      <c r="P82">
        <v>6</v>
      </c>
      <c r="Q82">
        <v>119</v>
      </c>
      <c r="R82">
        <v>10</v>
      </c>
      <c r="S82">
        <v>8</v>
      </c>
      <c r="T82">
        <v>92</v>
      </c>
      <c r="U82" s="10">
        <f t="shared" si="10"/>
        <v>61.333333333333336</v>
      </c>
      <c r="V82">
        <v>58</v>
      </c>
    </row>
    <row r="83" spans="1:22" x14ac:dyDescent="0.35">
      <c r="A83">
        <v>81</v>
      </c>
      <c r="B83" t="s">
        <v>53</v>
      </c>
      <c r="D83">
        <v>75</v>
      </c>
      <c r="E83">
        <v>3</v>
      </c>
      <c r="F83" s="11">
        <f t="shared" si="6"/>
        <v>4</v>
      </c>
      <c r="G83">
        <v>9</v>
      </c>
      <c r="H83">
        <v>37</v>
      </c>
      <c r="I83">
        <v>3</v>
      </c>
      <c r="J83">
        <v>17</v>
      </c>
      <c r="K83">
        <v>6</v>
      </c>
      <c r="L83">
        <f t="shared" si="7"/>
        <v>23</v>
      </c>
      <c r="M83" s="12">
        <f t="shared" si="8"/>
        <v>30.666666666666668</v>
      </c>
      <c r="N83">
        <v>17</v>
      </c>
      <c r="O83" s="12">
        <f t="shared" si="9"/>
        <v>22.666666666666668</v>
      </c>
      <c r="P83">
        <v>6</v>
      </c>
      <c r="Q83">
        <v>48</v>
      </c>
      <c r="R83">
        <v>4</v>
      </c>
      <c r="T83">
        <v>26</v>
      </c>
      <c r="U83" s="12">
        <f t="shared" si="10"/>
        <v>34.666666666666664</v>
      </c>
      <c r="V83">
        <v>49</v>
      </c>
    </row>
    <row r="84" spans="1:22" x14ac:dyDescent="0.35">
      <c r="A84">
        <v>82</v>
      </c>
      <c r="B84" t="s">
        <v>122</v>
      </c>
      <c r="D84">
        <v>24</v>
      </c>
      <c r="E84">
        <v>2</v>
      </c>
      <c r="F84" s="11">
        <f t="shared" si="6"/>
        <v>8.3333333333333339</v>
      </c>
      <c r="G84">
        <v>1</v>
      </c>
      <c r="H84">
        <v>13</v>
      </c>
      <c r="I84">
        <v>2</v>
      </c>
      <c r="K84">
        <v>6</v>
      </c>
      <c r="L84">
        <f t="shared" si="7"/>
        <v>6</v>
      </c>
      <c r="M84" s="12">
        <f t="shared" si="8"/>
        <v>25</v>
      </c>
      <c r="N84">
        <v>1</v>
      </c>
      <c r="O84" s="9">
        <f t="shared" si="9"/>
        <v>4.166666666666667</v>
      </c>
      <c r="P84">
        <v>1</v>
      </c>
      <c r="Q84">
        <v>17</v>
      </c>
      <c r="R84">
        <v>3</v>
      </c>
      <c r="S84">
        <v>2</v>
      </c>
      <c r="T84">
        <v>11</v>
      </c>
      <c r="U84" s="12">
        <f t="shared" si="10"/>
        <v>45.833333333333336</v>
      </c>
      <c r="V84">
        <v>13</v>
      </c>
    </row>
    <row r="85" spans="1:22" x14ac:dyDescent="0.35">
      <c r="A85">
        <v>83</v>
      </c>
      <c r="B85" t="s">
        <v>121</v>
      </c>
      <c r="D85">
        <v>16</v>
      </c>
      <c r="E85">
        <v>1</v>
      </c>
      <c r="F85" s="11">
        <f t="shared" si="6"/>
        <v>6.25</v>
      </c>
      <c r="H85">
        <v>14</v>
      </c>
      <c r="I85">
        <v>1</v>
      </c>
      <c r="L85">
        <f t="shared" si="7"/>
        <v>0</v>
      </c>
      <c r="M85" s="13">
        <f t="shared" si="8"/>
        <v>0</v>
      </c>
      <c r="O85" s="9">
        <f t="shared" si="9"/>
        <v>0</v>
      </c>
      <c r="Q85">
        <v>14</v>
      </c>
      <c r="R85">
        <v>2</v>
      </c>
      <c r="T85">
        <v>14</v>
      </c>
      <c r="U85" s="10">
        <f t="shared" si="10"/>
        <v>87.5</v>
      </c>
      <c r="V85">
        <v>2</v>
      </c>
    </row>
    <row r="86" spans="1:22" x14ac:dyDescent="0.35">
      <c r="A86">
        <v>84</v>
      </c>
      <c r="B86" t="s">
        <v>156</v>
      </c>
      <c r="D86">
        <v>208</v>
      </c>
      <c r="E86">
        <v>21</v>
      </c>
      <c r="F86" s="11">
        <f t="shared" si="6"/>
        <v>10.096153846153847</v>
      </c>
      <c r="G86">
        <v>13</v>
      </c>
      <c r="H86">
        <v>145</v>
      </c>
      <c r="I86">
        <v>14</v>
      </c>
      <c r="J86">
        <v>8</v>
      </c>
      <c r="K86">
        <v>7</v>
      </c>
      <c r="L86">
        <f t="shared" si="7"/>
        <v>15</v>
      </c>
      <c r="M86" s="13">
        <f t="shared" si="8"/>
        <v>7.2115384615384617</v>
      </c>
      <c r="N86">
        <v>13</v>
      </c>
      <c r="O86" s="9">
        <f t="shared" si="9"/>
        <v>6.25</v>
      </c>
      <c r="P86">
        <v>9</v>
      </c>
      <c r="Q86">
        <v>172</v>
      </c>
      <c r="R86">
        <v>7</v>
      </c>
      <c r="S86">
        <v>7</v>
      </c>
      <c r="T86">
        <v>131</v>
      </c>
      <c r="U86" s="10">
        <f t="shared" si="10"/>
        <v>62.980769230769234</v>
      </c>
      <c r="V86">
        <v>77</v>
      </c>
    </row>
    <row r="87" spans="1:22" x14ac:dyDescent="0.35">
      <c r="A87">
        <v>85</v>
      </c>
      <c r="B87" t="s">
        <v>103</v>
      </c>
      <c r="D87">
        <v>79</v>
      </c>
      <c r="E87">
        <v>4</v>
      </c>
      <c r="F87" s="11">
        <f t="shared" si="6"/>
        <v>5.0632911392405067</v>
      </c>
      <c r="G87">
        <v>7</v>
      </c>
      <c r="H87">
        <v>57</v>
      </c>
      <c r="I87">
        <v>5</v>
      </c>
      <c r="J87">
        <v>3</v>
      </c>
      <c r="K87">
        <v>3</v>
      </c>
      <c r="L87">
        <f t="shared" si="7"/>
        <v>6</v>
      </c>
      <c r="M87" s="13">
        <f t="shared" si="8"/>
        <v>7.5949367088607591</v>
      </c>
      <c r="N87">
        <v>1</v>
      </c>
      <c r="O87" s="9">
        <f t="shared" si="9"/>
        <v>1.2658227848101267</v>
      </c>
      <c r="P87">
        <v>2</v>
      </c>
      <c r="Q87">
        <v>69</v>
      </c>
      <c r="R87">
        <v>6</v>
      </c>
      <c r="S87">
        <v>1</v>
      </c>
      <c r="T87">
        <v>55</v>
      </c>
      <c r="U87" s="10">
        <f t="shared" si="10"/>
        <v>69.620253164556956</v>
      </c>
      <c r="V87">
        <v>24</v>
      </c>
    </row>
    <row r="88" spans="1:22" x14ac:dyDescent="0.35">
      <c r="A88">
        <v>86</v>
      </c>
      <c r="B88" t="s">
        <v>155</v>
      </c>
      <c r="D88">
        <v>3</v>
      </c>
      <c r="F88" s="11">
        <f t="shared" si="6"/>
        <v>0</v>
      </c>
      <c r="H88">
        <v>3</v>
      </c>
      <c r="L88">
        <f t="shared" si="7"/>
        <v>0</v>
      </c>
      <c r="M88" s="13">
        <f t="shared" si="8"/>
        <v>0</v>
      </c>
      <c r="O88" s="9">
        <f t="shared" si="9"/>
        <v>0</v>
      </c>
      <c r="Q88">
        <v>3</v>
      </c>
      <c r="T88">
        <v>3</v>
      </c>
      <c r="U88" s="10">
        <f t="shared" si="10"/>
        <v>100</v>
      </c>
    </row>
    <row r="89" spans="1:22" x14ac:dyDescent="0.35">
      <c r="A89">
        <v>87</v>
      </c>
      <c r="B89" t="s">
        <v>111</v>
      </c>
      <c r="D89">
        <v>71</v>
      </c>
      <c r="E89">
        <v>9</v>
      </c>
      <c r="F89" s="11">
        <f t="shared" si="6"/>
        <v>12.67605633802817</v>
      </c>
      <c r="G89">
        <v>5</v>
      </c>
      <c r="H89">
        <v>48</v>
      </c>
      <c r="I89">
        <v>2</v>
      </c>
      <c r="J89">
        <v>3</v>
      </c>
      <c r="K89">
        <v>4</v>
      </c>
      <c r="L89">
        <f t="shared" si="7"/>
        <v>7</v>
      </c>
      <c r="M89" s="13">
        <f t="shared" si="8"/>
        <v>9.8591549295774641</v>
      </c>
      <c r="N89">
        <v>1</v>
      </c>
      <c r="O89" s="9">
        <f t="shared" si="9"/>
        <v>1.408450704225352</v>
      </c>
      <c r="P89">
        <v>6</v>
      </c>
      <c r="Q89">
        <v>58</v>
      </c>
      <c r="R89">
        <v>4</v>
      </c>
      <c r="S89">
        <v>2</v>
      </c>
      <c r="T89">
        <v>43</v>
      </c>
      <c r="U89" s="10">
        <f t="shared" si="10"/>
        <v>60.563380281690144</v>
      </c>
      <c r="V89">
        <v>28</v>
      </c>
    </row>
    <row r="90" spans="1:22" x14ac:dyDescent="0.35">
      <c r="A90">
        <v>88</v>
      </c>
      <c r="B90" t="s">
        <v>105</v>
      </c>
      <c r="D90">
        <v>161</v>
      </c>
      <c r="E90">
        <v>20</v>
      </c>
      <c r="F90" s="11">
        <f t="shared" si="6"/>
        <v>12.422360248447205</v>
      </c>
      <c r="G90">
        <v>14</v>
      </c>
      <c r="H90">
        <v>99</v>
      </c>
      <c r="I90">
        <v>14</v>
      </c>
      <c r="J90">
        <v>7</v>
      </c>
      <c r="K90">
        <v>7</v>
      </c>
      <c r="L90">
        <f t="shared" si="7"/>
        <v>14</v>
      </c>
      <c r="M90" s="13">
        <f t="shared" si="8"/>
        <v>8.695652173913043</v>
      </c>
      <c r="N90">
        <v>9</v>
      </c>
      <c r="O90" s="9">
        <f t="shared" si="9"/>
        <v>5.5900621118012426</v>
      </c>
      <c r="P90">
        <v>4</v>
      </c>
      <c r="Q90">
        <v>134</v>
      </c>
      <c r="R90">
        <v>9</v>
      </c>
      <c r="S90">
        <v>5</v>
      </c>
      <c r="T90">
        <v>91</v>
      </c>
      <c r="U90" s="10">
        <f t="shared" si="10"/>
        <v>56.521739130434781</v>
      </c>
      <c r="V90">
        <v>70</v>
      </c>
    </row>
    <row r="91" spans="1:22" x14ac:dyDescent="0.35">
      <c r="A91">
        <v>89</v>
      </c>
      <c r="B91" t="s">
        <v>24</v>
      </c>
      <c r="D91">
        <v>64</v>
      </c>
      <c r="E91">
        <v>11</v>
      </c>
      <c r="F91" s="11">
        <f t="shared" si="6"/>
        <v>17.1875</v>
      </c>
      <c r="G91">
        <v>7</v>
      </c>
      <c r="H91">
        <v>36</v>
      </c>
      <c r="I91">
        <v>1</v>
      </c>
      <c r="J91">
        <v>5</v>
      </c>
      <c r="K91">
        <v>4</v>
      </c>
      <c r="L91">
        <f t="shared" si="7"/>
        <v>9</v>
      </c>
      <c r="M91" s="13">
        <f t="shared" si="8"/>
        <v>14.0625</v>
      </c>
      <c r="N91">
        <v>6</v>
      </c>
      <c r="O91" s="9">
        <f t="shared" si="9"/>
        <v>9.375</v>
      </c>
      <c r="P91">
        <v>3</v>
      </c>
      <c r="Q91">
        <v>47</v>
      </c>
      <c r="R91">
        <v>5</v>
      </c>
      <c r="S91">
        <v>3</v>
      </c>
      <c r="T91">
        <v>31</v>
      </c>
      <c r="U91" s="12">
        <f t="shared" si="10"/>
        <v>48.4375</v>
      </c>
      <c r="V91">
        <v>33</v>
      </c>
    </row>
    <row r="92" spans="1:22" x14ac:dyDescent="0.35">
      <c r="A92">
        <v>90</v>
      </c>
      <c r="B92" t="s">
        <v>151</v>
      </c>
      <c r="D92">
        <v>112</v>
      </c>
      <c r="E92">
        <v>18</v>
      </c>
      <c r="F92" s="11">
        <f t="shared" si="6"/>
        <v>16.071428571428573</v>
      </c>
      <c r="G92">
        <v>17</v>
      </c>
      <c r="H92">
        <v>60</v>
      </c>
      <c r="I92">
        <v>3</v>
      </c>
      <c r="J92">
        <v>8</v>
      </c>
      <c r="K92">
        <v>6</v>
      </c>
      <c r="L92">
        <f t="shared" si="7"/>
        <v>14</v>
      </c>
      <c r="M92" s="13">
        <f t="shared" si="8"/>
        <v>12.5</v>
      </c>
      <c r="N92">
        <v>5</v>
      </c>
      <c r="O92" s="9">
        <f t="shared" si="9"/>
        <v>4.4642857142857144</v>
      </c>
      <c r="P92">
        <v>3</v>
      </c>
      <c r="Q92">
        <v>88</v>
      </c>
      <c r="R92">
        <v>6</v>
      </c>
      <c r="S92">
        <v>10</v>
      </c>
      <c r="T92">
        <v>56</v>
      </c>
      <c r="U92" s="11">
        <f t="shared" si="10"/>
        <v>50</v>
      </c>
      <c r="V92">
        <v>56</v>
      </c>
    </row>
    <row r="93" spans="1:22" x14ac:dyDescent="0.35">
      <c r="A93">
        <v>91</v>
      </c>
      <c r="B93" t="s">
        <v>141</v>
      </c>
      <c r="D93">
        <v>50</v>
      </c>
      <c r="E93">
        <v>1</v>
      </c>
      <c r="F93" s="11">
        <f t="shared" si="6"/>
        <v>2</v>
      </c>
      <c r="G93">
        <v>1</v>
      </c>
      <c r="H93">
        <v>40</v>
      </c>
      <c r="I93">
        <v>3</v>
      </c>
      <c r="J93">
        <v>3</v>
      </c>
      <c r="K93">
        <v>2</v>
      </c>
      <c r="L93">
        <f t="shared" si="7"/>
        <v>5</v>
      </c>
      <c r="M93" s="13">
        <f t="shared" si="8"/>
        <v>10</v>
      </c>
      <c r="N93">
        <v>2</v>
      </c>
      <c r="O93" s="9">
        <f t="shared" si="9"/>
        <v>4</v>
      </c>
      <c r="P93">
        <v>6</v>
      </c>
      <c r="Q93">
        <v>38</v>
      </c>
      <c r="R93">
        <v>2</v>
      </c>
      <c r="S93">
        <v>2</v>
      </c>
      <c r="T93">
        <v>33</v>
      </c>
      <c r="U93" s="10">
        <f t="shared" si="10"/>
        <v>66</v>
      </c>
      <c r="V93">
        <v>17</v>
      </c>
    </row>
    <row r="94" spans="1:22" x14ac:dyDescent="0.35">
      <c r="A94">
        <v>92</v>
      </c>
      <c r="B94" t="s">
        <v>154</v>
      </c>
      <c r="D94">
        <v>13</v>
      </c>
      <c r="E94">
        <v>2</v>
      </c>
      <c r="F94" s="11">
        <f t="shared" si="6"/>
        <v>15.384615384615385</v>
      </c>
      <c r="H94">
        <v>7</v>
      </c>
      <c r="K94">
        <v>4</v>
      </c>
      <c r="L94">
        <f t="shared" si="7"/>
        <v>4</v>
      </c>
      <c r="M94" s="12">
        <f t="shared" si="8"/>
        <v>30.76923076923077</v>
      </c>
      <c r="O94" s="9">
        <f t="shared" si="9"/>
        <v>0</v>
      </c>
      <c r="Q94">
        <v>13</v>
      </c>
      <c r="T94">
        <v>7</v>
      </c>
      <c r="U94" s="11">
        <f t="shared" si="10"/>
        <v>53.846153846153847</v>
      </c>
      <c r="V94">
        <v>6</v>
      </c>
    </row>
    <row r="95" spans="1:22" x14ac:dyDescent="0.35">
      <c r="A95">
        <v>93</v>
      </c>
      <c r="B95" t="s">
        <v>113</v>
      </c>
      <c r="D95" s="15">
        <v>34</v>
      </c>
      <c r="F95" s="11">
        <f t="shared" si="6"/>
        <v>0</v>
      </c>
      <c r="G95">
        <v>4</v>
      </c>
      <c r="H95">
        <v>23</v>
      </c>
      <c r="I95">
        <v>1</v>
      </c>
      <c r="J95">
        <v>3</v>
      </c>
      <c r="K95">
        <v>3</v>
      </c>
      <c r="L95">
        <f t="shared" si="7"/>
        <v>6</v>
      </c>
      <c r="M95" s="11">
        <f t="shared" si="8"/>
        <v>17.647058823529413</v>
      </c>
      <c r="N95">
        <v>1</v>
      </c>
      <c r="O95" s="9">
        <f t="shared" si="9"/>
        <v>2.9411764705882355</v>
      </c>
      <c r="P95">
        <v>2</v>
      </c>
      <c r="Q95">
        <v>25</v>
      </c>
      <c r="R95">
        <v>3</v>
      </c>
      <c r="S95">
        <v>3</v>
      </c>
      <c r="T95">
        <v>20</v>
      </c>
      <c r="U95" s="10">
        <f t="shared" si="10"/>
        <v>58.823529411764703</v>
      </c>
      <c r="V95">
        <v>14</v>
      </c>
    </row>
    <row r="96" spans="1:22" x14ac:dyDescent="0.35">
      <c r="A96">
        <v>94</v>
      </c>
      <c r="B96" t="s">
        <v>18</v>
      </c>
      <c r="D96" s="15">
        <v>32</v>
      </c>
      <c r="E96">
        <v>1</v>
      </c>
      <c r="F96" s="11">
        <f t="shared" si="6"/>
        <v>3.125</v>
      </c>
      <c r="G96">
        <v>4</v>
      </c>
      <c r="H96">
        <v>19</v>
      </c>
      <c r="I96">
        <v>2</v>
      </c>
      <c r="J96">
        <v>4</v>
      </c>
      <c r="K96">
        <v>2</v>
      </c>
      <c r="L96">
        <f t="shared" si="7"/>
        <v>6</v>
      </c>
      <c r="M96" s="11">
        <f t="shared" si="8"/>
        <v>18.75</v>
      </c>
      <c r="O96" s="9">
        <f t="shared" si="9"/>
        <v>0</v>
      </c>
      <c r="P96">
        <v>1</v>
      </c>
      <c r="Q96">
        <v>29</v>
      </c>
      <c r="R96">
        <v>1</v>
      </c>
      <c r="S96">
        <v>1</v>
      </c>
      <c r="T96">
        <v>19</v>
      </c>
      <c r="U96" s="10">
        <f t="shared" si="10"/>
        <v>59.375</v>
      </c>
      <c r="V96">
        <v>13</v>
      </c>
    </row>
    <row r="97" spans="1:22" x14ac:dyDescent="0.35">
      <c r="A97">
        <v>95</v>
      </c>
      <c r="B97" t="s">
        <v>67</v>
      </c>
      <c r="D97">
        <v>65</v>
      </c>
      <c r="E97">
        <v>3</v>
      </c>
      <c r="F97" s="11">
        <f t="shared" si="6"/>
        <v>4.615384615384615</v>
      </c>
      <c r="G97">
        <v>11</v>
      </c>
      <c r="H97">
        <v>41</v>
      </c>
      <c r="I97">
        <v>3</v>
      </c>
      <c r="J97">
        <v>2</v>
      </c>
      <c r="K97">
        <v>5</v>
      </c>
      <c r="L97">
        <f t="shared" si="7"/>
        <v>7</v>
      </c>
      <c r="M97" s="13">
        <f t="shared" si="8"/>
        <v>10.76923076923077</v>
      </c>
      <c r="N97">
        <v>1</v>
      </c>
      <c r="O97" s="9">
        <f t="shared" si="9"/>
        <v>1.5384615384615385</v>
      </c>
      <c r="P97">
        <v>2</v>
      </c>
      <c r="Q97">
        <v>60</v>
      </c>
      <c r="R97">
        <v>1</v>
      </c>
      <c r="S97">
        <v>1</v>
      </c>
      <c r="T97">
        <v>38</v>
      </c>
      <c r="U97" s="10">
        <f t="shared" si="10"/>
        <v>58.46153846153846</v>
      </c>
      <c r="V97">
        <v>27</v>
      </c>
    </row>
    <row r="98" spans="1:22" x14ac:dyDescent="0.35">
      <c r="A98">
        <v>96</v>
      </c>
      <c r="B98" t="s">
        <v>97</v>
      </c>
      <c r="D98">
        <v>54</v>
      </c>
      <c r="E98">
        <v>20</v>
      </c>
      <c r="F98" s="12">
        <f t="shared" si="6"/>
        <v>37.037037037037038</v>
      </c>
      <c r="G98">
        <v>5</v>
      </c>
      <c r="H98">
        <v>25</v>
      </c>
      <c r="I98">
        <v>2</v>
      </c>
      <c r="J98">
        <v>2</v>
      </c>
      <c r="L98">
        <f t="shared" si="7"/>
        <v>2</v>
      </c>
      <c r="M98" s="13">
        <f t="shared" si="8"/>
        <v>3.7037037037037037</v>
      </c>
      <c r="N98">
        <v>1</v>
      </c>
      <c r="O98" s="9">
        <f t="shared" si="9"/>
        <v>1.8518518518518519</v>
      </c>
      <c r="P98">
        <v>1</v>
      </c>
      <c r="Q98">
        <v>45</v>
      </c>
      <c r="R98">
        <v>3</v>
      </c>
      <c r="S98">
        <v>4</v>
      </c>
      <c r="T98">
        <v>25</v>
      </c>
      <c r="U98" s="12">
        <f t="shared" si="10"/>
        <v>46.296296296296298</v>
      </c>
      <c r="V98">
        <v>29</v>
      </c>
    </row>
    <row r="99" spans="1:22" x14ac:dyDescent="0.35">
      <c r="A99">
        <v>97</v>
      </c>
      <c r="B99" t="s">
        <v>88</v>
      </c>
      <c r="D99">
        <v>125</v>
      </c>
      <c r="E99">
        <v>11</v>
      </c>
      <c r="F99" s="11">
        <f t="shared" si="6"/>
        <v>8.8000000000000007</v>
      </c>
      <c r="G99">
        <v>13</v>
      </c>
      <c r="H99">
        <v>82</v>
      </c>
      <c r="I99">
        <v>2</v>
      </c>
      <c r="J99">
        <v>7</v>
      </c>
      <c r="K99">
        <v>10</v>
      </c>
      <c r="L99">
        <f t="shared" si="7"/>
        <v>17</v>
      </c>
      <c r="M99" s="13">
        <f t="shared" si="8"/>
        <v>13.6</v>
      </c>
      <c r="N99">
        <v>3</v>
      </c>
      <c r="O99" s="9">
        <f t="shared" si="9"/>
        <v>2.4</v>
      </c>
      <c r="P99">
        <v>5</v>
      </c>
      <c r="Q99">
        <v>106</v>
      </c>
      <c r="R99">
        <v>7</v>
      </c>
      <c r="S99">
        <v>4</v>
      </c>
      <c r="T99">
        <v>78</v>
      </c>
      <c r="U99" s="10">
        <f t="shared" si="10"/>
        <v>62.4</v>
      </c>
      <c r="V99">
        <v>47</v>
      </c>
    </row>
    <row r="100" spans="1:22" x14ac:dyDescent="0.35">
      <c r="A100">
        <v>98</v>
      </c>
      <c r="B100" t="s">
        <v>14</v>
      </c>
      <c r="D100">
        <v>79</v>
      </c>
      <c r="E100">
        <v>10</v>
      </c>
      <c r="F100" s="11">
        <f t="shared" si="6"/>
        <v>12.658227848101266</v>
      </c>
      <c r="G100">
        <v>15</v>
      </c>
      <c r="H100">
        <v>45</v>
      </c>
      <c r="I100">
        <v>1</v>
      </c>
      <c r="J100">
        <v>1</v>
      </c>
      <c r="K100">
        <v>7</v>
      </c>
      <c r="L100">
        <f t="shared" si="7"/>
        <v>8</v>
      </c>
      <c r="M100" s="13">
        <f t="shared" si="8"/>
        <v>10.126582278481013</v>
      </c>
      <c r="N100">
        <v>4</v>
      </c>
      <c r="O100" s="9">
        <f t="shared" si="9"/>
        <v>5.0632911392405067</v>
      </c>
      <c r="P100">
        <v>5</v>
      </c>
      <c r="Q100">
        <v>61</v>
      </c>
      <c r="R100">
        <v>3</v>
      </c>
      <c r="S100">
        <v>6</v>
      </c>
      <c r="T100">
        <v>39</v>
      </c>
      <c r="U100" s="12">
        <f t="shared" si="10"/>
        <v>49.367088607594937</v>
      </c>
      <c r="V100">
        <v>40</v>
      </c>
    </row>
    <row r="101" spans="1:22" x14ac:dyDescent="0.35">
      <c r="A101">
        <v>99</v>
      </c>
      <c r="B101" t="s">
        <v>74</v>
      </c>
      <c r="D101">
        <v>136</v>
      </c>
      <c r="E101">
        <v>13</v>
      </c>
      <c r="F101" s="11">
        <f t="shared" si="6"/>
        <v>9.5588235294117645</v>
      </c>
      <c r="G101">
        <v>9</v>
      </c>
      <c r="H101">
        <v>90</v>
      </c>
      <c r="I101">
        <v>8</v>
      </c>
      <c r="J101">
        <v>14</v>
      </c>
      <c r="K101">
        <v>2</v>
      </c>
      <c r="L101">
        <f t="shared" si="7"/>
        <v>16</v>
      </c>
      <c r="M101" s="13">
        <f t="shared" si="8"/>
        <v>11.764705882352942</v>
      </c>
      <c r="N101">
        <v>5</v>
      </c>
      <c r="O101" s="9">
        <f t="shared" si="9"/>
        <v>3.6764705882352939</v>
      </c>
      <c r="P101">
        <v>8</v>
      </c>
      <c r="Q101">
        <v>114</v>
      </c>
      <c r="R101">
        <v>5</v>
      </c>
      <c r="S101">
        <v>4</v>
      </c>
      <c r="T101">
        <v>80</v>
      </c>
      <c r="U101" s="10">
        <f t="shared" si="10"/>
        <v>58.823529411764703</v>
      </c>
      <c r="V101">
        <v>56</v>
      </c>
    </row>
    <row r="102" spans="1:22" x14ac:dyDescent="0.35">
      <c r="A102">
        <v>100</v>
      </c>
      <c r="B102" t="s">
        <v>0</v>
      </c>
      <c r="D102" s="15">
        <v>143</v>
      </c>
      <c r="E102">
        <v>8</v>
      </c>
      <c r="F102" s="11">
        <f t="shared" si="6"/>
        <v>5.5944055944055942</v>
      </c>
      <c r="G102">
        <v>15</v>
      </c>
      <c r="H102">
        <v>90</v>
      </c>
      <c r="I102">
        <v>7</v>
      </c>
      <c r="J102">
        <v>7</v>
      </c>
      <c r="K102">
        <v>16</v>
      </c>
      <c r="L102">
        <f t="shared" si="7"/>
        <v>23</v>
      </c>
      <c r="M102" s="11">
        <f t="shared" si="8"/>
        <v>16.083916083916083</v>
      </c>
      <c r="N102">
        <v>8</v>
      </c>
      <c r="O102" s="9">
        <f t="shared" si="9"/>
        <v>5.5944055944055942</v>
      </c>
      <c r="P102">
        <v>12</v>
      </c>
      <c r="Q102">
        <v>114</v>
      </c>
      <c r="R102">
        <v>6</v>
      </c>
      <c r="S102">
        <v>3</v>
      </c>
      <c r="T102">
        <v>74</v>
      </c>
      <c r="U102" s="11">
        <f t="shared" si="10"/>
        <v>51.748251748251747</v>
      </c>
      <c r="V102">
        <v>69</v>
      </c>
    </row>
    <row r="103" spans="1:22" x14ac:dyDescent="0.35">
      <c r="A103">
        <v>101</v>
      </c>
      <c r="B103" t="s">
        <v>70</v>
      </c>
      <c r="D103">
        <v>172</v>
      </c>
      <c r="E103">
        <v>5</v>
      </c>
      <c r="F103" s="11">
        <f t="shared" si="6"/>
        <v>2.9069767441860463</v>
      </c>
      <c r="G103">
        <v>14</v>
      </c>
      <c r="H103">
        <v>129</v>
      </c>
      <c r="I103">
        <v>5</v>
      </c>
      <c r="J103">
        <v>12</v>
      </c>
      <c r="K103">
        <v>7</v>
      </c>
      <c r="L103">
        <f t="shared" si="7"/>
        <v>19</v>
      </c>
      <c r="M103" s="13">
        <f t="shared" si="8"/>
        <v>11.046511627906977</v>
      </c>
      <c r="N103">
        <v>6</v>
      </c>
      <c r="O103" s="9">
        <f t="shared" si="9"/>
        <v>3.4883720930232558</v>
      </c>
      <c r="P103">
        <v>11</v>
      </c>
      <c r="Q103">
        <v>136</v>
      </c>
      <c r="R103">
        <v>8</v>
      </c>
      <c r="S103">
        <v>11</v>
      </c>
      <c r="T103">
        <v>116</v>
      </c>
      <c r="U103" s="10">
        <f t="shared" si="10"/>
        <v>67.441860465116278</v>
      </c>
      <c r="V103">
        <v>56</v>
      </c>
    </row>
    <row r="104" spans="1:22" x14ac:dyDescent="0.35">
      <c r="A104">
        <v>102</v>
      </c>
      <c r="B104" t="s">
        <v>69</v>
      </c>
      <c r="D104">
        <v>44</v>
      </c>
      <c r="E104">
        <v>5</v>
      </c>
      <c r="F104" s="11">
        <f t="shared" si="6"/>
        <v>11.363636363636363</v>
      </c>
      <c r="G104">
        <v>5</v>
      </c>
      <c r="H104">
        <v>27</v>
      </c>
      <c r="I104">
        <v>3</v>
      </c>
      <c r="J104">
        <v>4</v>
      </c>
      <c r="L104">
        <f t="shared" si="7"/>
        <v>4</v>
      </c>
      <c r="M104" s="13">
        <f t="shared" si="8"/>
        <v>9.0909090909090917</v>
      </c>
      <c r="N104">
        <v>5</v>
      </c>
      <c r="O104" s="11">
        <f t="shared" si="9"/>
        <v>11.363636363636363</v>
      </c>
      <c r="P104">
        <v>4</v>
      </c>
      <c r="Q104">
        <v>34</v>
      </c>
      <c r="S104">
        <v>1</v>
      </c>
      <c r="T104">
        <v>22</v>
      </c>
      <c r="U104" s="11">
        <f t="shared" si="10"/>
        <v>50</v>
      </c>
      <c r="V104">
        <v>22</v>
      </c>
    </row>
    <row r="105" spans="1:22" x14ac:dyDescent="0.35">
      <c r="A105">
        <v>103</v>
      </c>
      <c r="B105" t="s">
        <v>80</v>
      </c>
      <c r="D105" s="15">
        <v>32</v>
      </c>
      <c r="E105">
        <v>1</v>
      </c>
      <c r="F105" s="11">
        <f t="shared" si="6"/>
        <v>3.125</v>
      </c>
      <c r="G105">
        <v>4</v>
      </c>
      <c r="H105">
        <v>22</v>
      </c>
      <c r="J105">
        <v>2</v>
      </c>
      <c r="K105">
        <v>3</v>
      </c>
      <c r="L105">
        <f t="shared" si="7"/>
        <v>5</v>
      </c>
      <c r="M105" s="11">
        <f t="shared" si="8"/>
        <v>15.625</v>
      </c>
      <c r="N105">
        <v>1</v>
      </c>
      <c r="O105" s="9">
        <f t="shared" si="9"/>
        <v>3.125</v>
      </c>
      <c r="P105">
        <v>1</v>
      </c>
      <c r="Q105">
        <v>24</v>
      </c>
      <c r="R105">
        <v>4</v>
      </c>
      <c r="S105">
        <v>2</v>
      </c>
      <c r="T105">
        <v>20</v>
      </c>
      <c r="U105" s="10">
        <f t="shared" si="10"/>
        <v>62.5</v>
      </c>
      <c r="V105">
        <v>12</v>
      </c>
    </row>
    <row r="106" spans="1:22" x14ac:dyDescent="0.35">
      <c r="A106">
        <v>104</v>
      </c>
      <c r="B106" t="s">
        <v>44</v>
      </c>
      <c r="D106">
        <v>123</v>
      </c>
      <c r="E106">
        <v>7</v>
      </c>
      <c r="F106" s="11">
        <f t="shared" si="6"/>
        <v>5.691056910569106</v>
      </c>
      <c r="G106">
        <v>12</v>
      </c>
      <c r="H106">
        <v>87</v>
      </c>
      <c r="I106">
        <v>5</v>
      </c>
      <c r="J106">
        <v>6</v>
      </c>
      <c r="K106">
        <v>6</v>
      </c>
      <c r="L106">
        <f t="shared" si="7"/>
        <v>12</v>
      </c>
      <c r="M106" s="13">
        <f t="shared" si="8"/>
        <v>9.7560975609756095</v>
      </c>
      <c r="N106">
        <v>3</v>
      </c>
      <c r="O106" s="9">
        <f t="shared" si="9"/>
        <v>2.4390243902439024</v>
      </c>
      <c r="P106">
        <v>8</v>
      </c>
      <c r="Q106">
        <v>105</v>
      </c>
      <c r="R106">
        <v>6</v>
      </c>
      <c r="S106">
        <v>1</v>
      </c>
      <c r="T106">
        <v>79</v>
      </c>
      <c r="U106" s="10">
        <f t="shared" si="10"/>
        <v>64.22764227642277</v>
      </c>
      <c r="V106">
        <v>44</v>
      </c>
    </row>
    <row r="107" spans="1:22" x14ac:dyDescent="0.35">
      <c r="A107">
        <v>105</v>
      </c>
      <c r="B107" t="s">
        <v>17</v>
      </c>
      <c r="D107">
        <v>13</v>
      </c>
      <c r="E107">
        <v>1</v>
      </c>
      <c r="F107" s="11">
        <f t="shared" si="6"/>
        <v>7.6923076923076925</v>
      </c>
      <c r="H107">
        <v>9</v>
      </c>
      <c r="J107">
        <v>1</v>
      </c>
      <c r="K107">
        <v>2</v>
      </c>
      <c r="L107">
        <f t="shared" si="7"/>
        <v>3</v>
      </c>
      <c r="M107" s="12">
        <f t="shared" si="8"/>
        <v>23.076923076923077</v>
      </c>
      <c r="O107" s="9">
        <f t="shared" si="9"/>
        <v>0</v>
      </c>
      <c r="P107">
        <v>1</v>
      </c>
      <c r="Q107">
        <v>12</v>
      </c>
      <c r="T107">
        <v>8</v>
      </c>
      <c r="U107" s="10">
        <f t="shared" si="10"/>
        <v>61.53846153846154</v>
      </c>
      <c r="V107">
        <v>5</v>
      </c>
    </row>
    <row r="108" spans="1:22" x14ac:dyDescent="0.35">
      <c r="A108">
        <v>106</v>
      </c>
      <c r="B108" t="s">
        <v>16</v>
      </c>
      <c r="D108" s="15">
        <v>181</v>
      </c>
      <c r="E108">
        <v>8</v>
      </c>
      <c r="F108" s="11">
        <f t="shared" si="6"/>
        <v>4.4198895027624312</v>
      </c>
      <c r="G108">
        <v>19</v>
      </c>
      <c r="H108">
        <v>118</v>
      </c>
      <c r="I108">
        <v>2</v>
      </c>
      <c r="J108">
        <v>16</v>
      </c>
      <c r="K108">
        <v>18</v>
      </c>
      <c r="L108">
        <f t="shared" si="7"/>
        <v>34</v>
      </c>
      <c r="M108" s="11">
        <f t="shared" si="8"/>
        <v>18.784530386740332</v>
      </c>
      <c r="N108">
        <v>9</v>
      </c>
      <c r="O108" s="9">
        <f t="shared" si="9"/>
        <v>4.972375690607735</v>
      </c>
      <c r="P108">
        <v>8</v>
      </c>
      <c r="Q108">
        <v>154</v>
      </c>
      <c r="R108">
        <v>4</v>
      </c>
      <c r="S108">
        <v>6</v>
      </c>
      <c r="T108">
        <v>106</v>
      </c>
      <c r="U108" s="10">
        <f t="shared" si="10"/>
        <v>58.563535911602209</v>
      </c>
      <c r="V108">
        <v>75</v>
      </c>
    </row>
    <row r="109" spans="1:22" x14ac:dyDescent="0.35">
      <c r="A109">
        <v>107</v>
      </c>
      <c r="B109" t="s">
        <v>37</v>
      </c>
      <c r="D109">
        <v>2</v>
      </c>
      <c r="E109">
        <v>1</v>
      </c>
      <c r="F109" s="11">
        <f t="shared" si="6"/>
        <v>50</v>
      </c>
      <c r="H109">
        <v>1</v>
      </c>
      <c r="L109">
        <f t="shared" si="7"/>
        <v>0</v>
      </c>
      <c r="M109" s="13">
        <f t="shared" si="8"/>
        <v>0</v>
      </c>
      <c r="N109">
        <v>1</v>
      </c>
      <c r="O109" s="9">
        <f t="shared" si="9"/>
        <v>50</v>
      </c>
      <c r="P109">
        <v>1</v>
      </c>
      <c r="U109" s="10">
        <f t="shared" si="10"/>
        <v>0</v>
      </c>
      <c r="V109">
        <v>2</v>
      </c>
    </row>
    <row r="110" spans="1:22" x14ac:dyDescent="0.35">
      <c r="A110">
        <v>108</v>
      </c>
      <c r="B110" t="s">
        <v>63</v>
      </c>
      <c r="D110">
        <v>31</v>
      </c>
      <c r="E110">
        <v>3</v>
      </c>
      <c r="F110" s="11">
        <f t="shared" si="6"/>
        <v>9.67741935483871</v>
      </c>
      <c r="G110">
        <v>2</v>
      </c>
      <c r="H110">
        <v>21</v>
      </c>
      <c r="I110">
        <v>1</v>
      </c>
      <c r="J110">
        <v>2</v>
      </c>
      <c r="K110">
        <v>2</v>
      </c>
      <c r="L110">
        <f t="shared" si="7"/>
        <v>4</v>
      </c>
      <c r="M110" s="13">
        <f t="shared" si="8"/>
        <v>12.903225806451612</v>
      </c>
      <c r="N110">
        <v>2</v>
      </c>
      <c r="O110" s="9">
        <f t="shared" si="9"/>
        <v>6.4516129032258061</v>
      </c>
      <c r="P110">
        <v>3</v>
      </c>
      <c r="Q110">
        <v>18</v>
      </c>
      <c r="R110">
        <v>7</v>
      </c>
      <c r="S110">
        <v>1</v>
      </c>
      <c r="T110">
        <v>16</v>
      </c>
      <c r="U110" s="11">
        <f t="shared" si="10"/>
        <v>51.612903225806448</v>
      </c>
      <c r="V110">
        <v>15</v>
      </c>
    </row>
    <row r="111" spans="1:22" x14ac:dyDescent="0.35">
      <c r="A111">
        <v>109</v>
      </c>
      <c r="B111" t="s">
        <v>77</v>
      </c>
      <c r="D111" s="15">
        <v>70</v>
      </c>
      <c r="E111">
        <v>5</v>
      </c>
      <c r="F111" s="11">
        <f t="shared" si="6"/>
        <v>7.1428571428571432</v>
      </c>
      <c r="G111">
        <v>2</v>
      </c>
      <c r="H111">
        <v>48</v>
      </c>
      <c r="I111">
        <v>3</v>
      </c>
      <c r="J111">
        <v>7</v>
      </c>
      <c r="K111">
        <v>5</v>
      </c>
      <c r="L111">
        <f t="shared" si="7"/>
        <v>12</v>
      </c>
      <c r="M111" s="11">
        <f t="shared" si="8"/>
        <v>17.142857142857142</v>
      </c>
      <c r="N111">
        <v>11</v>
      </c>
      <c r="O111" s="9">
        <f t="shared" si="9"/>
        <v>15.714285714285714</v>
      </c>
      <c r="P111">
        <v>3</v>
      </c>
      <c r="Q111">
        <v>47</v>
      </c>
      <c r="R111">
        <v>3</v>
      </c>
      <c r="S111">
        <v>6</v>
      </c>
      <c r="T111">
        <v>37</v>
      </c>
      <c r="U111" s="11">
        <f t="shared" si="10"/>
        <v>52.857142857142854</v>
      </c>
      <c r="V111">
        <v>33</v>
      </c>
    </row>
    <row r="112" spans="1:22" x14ac:dyDescent="0.35">
      <c r="A112">
        <v>110</v>
      </c>
      <c r="B112" t="s">
        <v>28</v>
      </c>
      <c r="D112">
        <v>153</v>
      </c>
      <c r="E112">
        <v>2</v>
      </c>
      <c r="F112" s="11">
        <f t="shared" si="6"/>
        <v>1.3071895424836601</v>
      </c>
      <c r="G112">
        <v>7</v>
      </c>
      <c r="H112">
        <v>105</v>
      </c>
      <c r="I112">
        <v>10</v>
      </c>
      <c r="J112">
        <v>21</v>
      </c>
      <c r="K112">
        <v>8</v>
      </c>
      <c r="L112">
        <f t="shared" si="7"/>
        <v>29</v>
      </c>
      <c r="M112" s="12">
        <f t="shared" si="8"/>
        <v>18.954248366013072</v>
      </c>
      <c r="N112">
        <v>8</v>
      </c>
      <c r="O112" s="9">
        <f t="shared" si="9"/>
        <v>5.2287581699346406</v>
      </c>
      <c r="P112">
        <v>10</v>
      </c>
      <c r="Q112">
        <v>119</v>
      </c>
      <c r="R112">
        <v>7</v>
      </c>
      <c r="S112">
        <v>9</v>
      </c>
      <c r="T112">
        <v>95</v>
      </c>
      <c r="U112" s="10">
        <f t="shared" si="10"/>
        <v>62.091503267973856</v>
      </c>
      <c r="V112">
        <v>58</v>
      </c>
    </row>
    <row r="113" spans="1:22" x14ac:dyDescent="0.35">
      <c r="A113">
        <v>111</v>
      </c>
      <c r="B113" t="s">
        <v>27</v>
      </c>
      <c r="D113">
        <v>55</v>
      </c>
      <c r="E113">
        <v>4</v>
      </c>
      <c r="F113" s="11">
        <f t="shared" si="6"/>
        <v>7.2727272727272725</v>
      </c>
      <c r="G113">
        <v>4</v>
      </c>
      <c r="H113">
        <v>38</v>
      </c>
      <c r="I113">
        <v>1</v>
      </c>
      <c r="J113">
        <v>4</v>
      </c>
      <c r="K113">
        <v>4</v>
      </c>
      <c r="L113">
        <f t="shared" si="7"/>
        <v>8</v>
      </c>
      <c r="M113" s="13">
        <f t="shared" si="8"/>
        <v>14.545454545454545</v>
      </c>
      <c r="N113">
        <v>2</v>
      </c>
      <c r="O113" s="9">
        <f t="shared" si="9"/>
        <v>3.6363636363636362</v>
      </c>
      <c r="P113">
        <v>5</v>
      </c>
      <c r="Q113">
        <v>43</v>
      </c>
      <c r="R113">
        <v>2</v>
      </c>
      <c r="S113">
        <v>3</v>
      </c>
      <c r="T113">
        <v>32</v>
      </c>
      <c r="U113" s="10">
        <f t="shared" si="10"/>
        <v>58.18181818181818</v>
      </c>
      <c r="V113">
        <v>23</v>
      </c>
    </row>
    <row r="114" spans="1:22" x14ac:dyDescent="0.35">
      <c r="A114">
        <v>112</v>
      </c>
      <c r="B114" t="s">
        <v>22</v>
      </c>
      <c r="D114">
        <v>4</v>
      </c>
      <c r="E114">
        <v>1</v>
      </c>
      <c r="F114" s="11">
        <f t="shared" si="6"/>
        <v>25</v>
      </c>
      <c r="G114">
        <v>1</v>
      </c>
      <c r="H114">
        <v>2</v>
      </c>
      <c r="L114">
        <f t="shared" si="7"/>
        <v>0</v>
      </c>
      <c r="M114" s="13">
        <f t="shared" si="8"/>
        <v>0</v>
      </c>
      <c r="O114" s="9">
        <f t="shared" si="9"/>
        <v>0</v>
      </c>
      <c r="P114">
        <v>1</v>
      </c>
      <c r="Q114">
        <v>2</v>
      </c>
      <c r="S114">
        <v>1</v>
      </c>
      <c r="T114">
        <v>2</v>
      </c>
      <c r="U114" s="11">
        <f t="shared" si="10"/>
        <v>50</v>
      </c>
      <c r="V114">
        <v>2</v>
      </c>
    </row>
    <row r="115" spans="1:22" x14ac:dyDescent="0.35">
      <c r="A115">
        <v>113</v>
      </c>
      <c r="B115" t="s">
        <v>76</v>
      </c>
      <c r="D115" s="15">
        <v>40</v>
      </c>
      <c r="F115" s="11">
        <f t="shared" si="6"/>
        <v>0</v>
      </c>
      <c r="H115">
        <v>32</v>
      </c>
      <c r="I115">
        <v>1</v>
      </c>
      <c r="J115">
        <v>1</v>
      </c>
      <c r="K115">
        <v>6</v>
      </c>
      <c r="L115">
        <f t="shared" si="7"/>
        <v>7</v>
      </c>
      <c r="M115" s="11">
        <f t="shared" si="8"/>
        <v>17.5</v>
      </c>
      <c r="N115">
        <v>2</v>
      </c>
      <c r="O115" s="9">
        <f t="shared" si="9"/>
        <v>5</v>
      </c>
      <c r="P115">
        <v>3</v>
      </c>
      <c r="Q115">
        <v>34</v>
      </c>
      <c r="S115">
        <v>1</v>
      </c>
      <c r="T115">
        <v>27</v>
      </c>
      <c r="U115" s="10">
        <f t="shared" si="10"/>
        <v>67.5</v>
      </c>
      <c r="V115">
        <v>13</v>
      </c>
    </row>
    <row r="116" spans="1:22" x14ac:dyDescent="0.35">
      <c r="A116">
        <v>114</v>
      </c>
      <c r="B116" t="s">
        <v>45</v>
      </c>
      <c r="D116">
        <v>8</v>
      </c>
      <c r="E116">
        <v>1</v>
      </c>
      <c r="F116" s="11">
        <f t="shared" si="6"/>
        <v>12.5</v>
      </c>
      <c r="G116">
        <v>1</v>
      </c>
      <c r="H116">
        <v>5</v>
      </c>
      <c r="J116">
        <v>1</v>
      </c>
      <c r="L116">
        <f t="shared" si="7"/>
        <v>1</v>
      </c>
      <c r="M116" s="13">
        <f t="shared" si="8"/>
        <v>12.5</v>
      </c>
      <c r="O116" s="9">
        <f t="shared" si="9"/>
        <v>0</v>
      </c>
      <c r="Q116">
        <v>8</v>
      </c>
      <c r="T116">
        <v>5</v>
      </c>
      <c r="U116" s="10">
        <f t="shared" si="10"/>
        <v>62.5</v>
      </c>
      <c r="V116">
        <v>3</v>
      </c>
    </row>
    <row r="117" spans="1:22" x14ac:dyDescent="0.35">
      <c r="A117">
        <v>115</v>
      </c>
      <c r="B117" t="s">
        <v>43</v>
      </c>
      <c r="D117">
        <v>25</v>
      </c>
      <c r="E117">
        <v>3</v>
      </c>
      <c r="F117" s="11">
        <f t="shared" si="6"/>
        <v>12</v>
      </c>
      <c r="G117">
        <v>3</v>
      </c>
      <c r="H117">
        <v>16</v>
      </c>
      <c r="J117">
        <v>1</v>
      </c>
      <c r="K117">
        <v>2</v>
      </c>
      <c r="L117">
        <f t="shared" si="7"/>
        <v>3</v>
      </c>
      <c r="M117" s="13">
        <f t="shared" si="8"/>
        <v>12</v>
      </c>
      <c r="N117">
        <v>3</v>
      </c>
      <c r="O117" s="9">
        <f t="shared" si="9"/>
        <v>12</v>
      </c>
      <c r="Q117">
        <v>22</v>
      </c>
      <c r="T117">
        <v>14</v>
      </c>
      <c r="U117" s="10">
        <f t="shared" si="10"/>
        <v>56</v>
      </c>
      <c r="V117">
        <v>11</v>
      </c>
    </row>
    <row r="118" spans="1:22" x14ac:dyDescent="0.35">
      <c r="A118">
        <v>116</v>
      </c>
      <c r="B118" t="s">
        <v>39</v>
      </c>
      <c r="D118">
        <v>15</v>
      </c>
      <c r="E118">
        <v>1</v>
      </c>
      <c r="F118" s="11">
        <f t="shared" si="6"/>
        <v>6.666666666666667</v>
      </c>
      <c r="G118">
        <v>1</v>
      </c>
      <c r="H118">
        <v>10</v>
      </c>
      <c r="I118">
        <v>2</v>
      </c>
      <c r="K118">
        <v>1</v>
      </c>
      <c r="L118">
        <f t="shared" si="7"/>
        <v>1</v>
      </c>
      <c r="M118" s="13">
        <f t="shared" si="8"/>
        <v>6.666666666666667</v>
      </c>
      <c r="N118">
        <v>1</v>
      </c>
      <c r="O118" s="9">
        <f t="shared" si="9"/>
        <v>6.666666666666667</v>
      </c>
      <c r="P118">
        <v>1</v>
      </c>
      <c r="Q118">
        <v>12</v>
      </c>
      <c r="S118">
        <v>1</v>
      </c>
      <c r="T118">
        <v>9</v>
      </c>
      <c r="U118" s="10">
        <f t="shared" si="10"/>
        <v>60</v>
      </c>
      <c r="V118">
        <v>6</v>
      </c>
    </row>
    <row r="119" spans="1:22" x14ac:dyDescent="0.35">
      <c r="A119">
        <v>117</v>
      </c>
      <c r="B119" t="s">
        <v>38</v>
      </c>
      <c r="D119">
        <v>6</v>
      </c>
      <c r="E119">
        <v>1</v>
      </c>
      <c r="F119" s="11">
        <f t="shared" si="6"/>
        <v>16.666666666666668</v>
      </c>
      <c r="G119">
        <v>1</v>
      </c>
      <c r="H119">
        <v>4</v>
      </c>
      <c r="L119">
        <f t="shared" si="7"/>
        <v>0</v>
      </c>
      <c r="M119" s="13">
        <f t="shared" si="8"/>
        <v>0</v>
      </c>
      <c r="O119" s="9">
        <f t="shared" si="9"/>
        <v>0</v>
      </c>
      <c r="P119">
        <v>1</v>
      </c>
      <c r="Q119">
        <v>5</v>
      </c>
      <c r="T119">
        <v>3</v>
      </c>
      <c r="U119" s="11">
        <f t="shared" si="10"/>
        <v>50</v>
      </c>
      <c r="V119">
        <v>3</v>
      </c>
    </row>
    <row r="120" spans="1:22" x14ac:dyDescent="0.35">
      <c r="A120">
        <v>118</v>
      </c>
      <c r="B120" t="s">
        <v>136</v>
      </c>
      <c r="D120">
        <v>16</v>
      </c>
      <c r="E120">
        <v>3</v>
      </c>
      <c r="F120" s="11">
        <f t="shared" si="6"/>
        <v>18.75</v>
      </c>
      <c r="G120">
        <v>2</v>
      </c>
      <c r="H120">
        <v>11</v>
      </c>
      <c r="L120">
        <f t="shared" si="7"/>
        <v>0</v>
      </c>
      <c r="M120" s="13">
        <f t="shared" si="8"/>
        <v>0</v>
      </c>
      <c r="O120" s="9">
        <f t="shared" si="9"/>
        <v>0</v>
      </c>
      <c r="Q120">
        <v>15</v>
      </c>
      <c r="R120">
        <v>1</v>
      </c>
      <c r="T120">
        <v>11</v>
      </c>
      <c r="U120" s="10">
        <f t="shared" si="10"/>
        <v>68.75</v>
      </c>
      <c r="V120">
        <v>5</v>
      </c>
    </row>
    <row r="121" spans="1:22" x14ac:dyDescent="0.35">
      <c r="A121">
        <v>119</v>
      </c>
      <c r="B121" t="s">
        <v>162</v>
      </c>
      <c r="D121">
        <v>27</v>
      </c>
      <c r="F121" s="11">
        <f t="shared" si="6"/>
        <v>0</v>
      </c>
      <c r="G121">
        <v>1</v>
      </c>
      <c r="H121">
        <v>20</v>
      </c>
      <c r="I121">
        <v>4</v>
      </c>
      <c r="J121">
        <v>2</v>
      </c>
      <c r="L121">
        <f t="shared" si="7"/>
        <v>2</v>
      </c>
      <c r="M121" s="13">
        <f t="shared" si="8"/>
        <v>7.4074074074074074</v>
      </c>
      <c r="N121">
        <v>1</v>
      </c>
      <c r="O121" s="9">
        <f t="shared" si="9"/>
        <v>3.7037037037037037</v>
      </c>
      <c r="P121">
        <v>2</v>
      </c>
      <c r="Q121">
        <v>24</v>
      </c>
      <c r="T121">
        <v>18</v>
      </c>
      <c r="U121" s="10">
        <f t="shared" si="10"/>
        <v>66.666666666666671</v>
      </c>
      <c r="V121">
        <v>9</v>
      </c>
    </row>
    <row r="122" spans="1:22" x14ac:dyDescent="0.35">
      <c r="A122">
        <v>120</v>
      </c>
      <c r="B122" t="s">
        <v>166</v>
      </c>
      <c r="D122">
        <v>194</v>
      </c>
      <c r="E122">
        <v>22</v>
      </c>
      <c r="F122" s="11">
        <f t="shared" si="6"/>
        <v>11.340206185567011</v>
      </c>
      <c r="G122">
        <v>18</v>
      </c>
      <c r="H122">
        <v>125</v>
      </c>
      <c r="I122">
        <v>9</v>
      </c>
      <c r="J122">
        <v>14</v>
      </c>
      <c r="K122">
        <v>6</v>
      </c>
      <c r="L122">
        <f t="shared" si="7"/>
        <v>20</v>
      </c>
      <c r="M122" s="13">
        <f t="shared" si="8"/>
        <v>10.309278350515465</v>
      </c>
      <c r="N122">
        <v>6</v>
      </c>
      <c r="O122" s="9">
        <f t="shared" si="9"/>
        <v>3.0927835051546393</v>
      </c>
      <c r="P122">
        <v>11</v>
      </c>
      <c r="Q122">
        <v>171</v>
      </c>
      <c r="R122">
        <v>5</v>
      </c>
      <c r="S122">
        <v>1</v>
      </c>
      <c r="T122">
        <v>116</v>
      </c>
      <c r="U122" s="10">
        <f t="shared" si="10"/>
        <v>59.793814432989691</v>
      </c>
      <c r="V122">
        <v>78</v>
      </c>
    </row>
    <row r="123" spans="1:22" x14ac:dyDescent="0.35">
      <c r="A123">
        <v>121</v>
      </c>
      <c r="B123" t="s">
        <v>51</v>
      </c>
      <c r="D123">
        <v>62</v>
      </c>
      <c r="E123">
        <v>1</v>
      </c>
      <c r="F123" s="11">
        <f t="shared" si="6"/>
        <v>1.6129032258064515</v>
      </c>
      <c r="G123">
        <v>3</v>
      </c>
      <c r="H123">
        <v>46</v>
      </c>
      <c r="I123">
        <v>4</v>
      </c>
      <c r="J123">
        <v>6</v>
      </c>
      <c r="K123">
        <v>2</v>
      </c>
      <c r="L123">
        <f t="shared" si="7"/>
        <v>8</v>
      </c>
      <c r="M123" s="13">
        <f t="shared" si="8"/>
        <v>12.903225806451612</v>
      </c>
      <c r="N123">
        <v>6</v>
      </c>
      <c r="O123" s="9">
        <f t="shared" si="9"/>
        <v>9.67741935483871</v>
      </c>
      <c r="P123">
        <v>1</v>
      </c>
      <c r="Q123">
        <v>49</v>
      </c>
      <c r="R123">
        <v>3</v>
      </c>
      <c r="S123">
        <v>3</v>
      </c>
      <c r="T123">
        <v>40</v>
      </c>
      <c r="U123" s="10">
        <f t="shared" si="10"/>
        <v>64.516129032258064</v>
      </c>
      <c r="V123">
        <v>22</v>
      </c>
    </row>
    <row r="124" spans="1:22" x14ac:dyDescent="0.35">
      <c r="A124">
        <v>122</v>
      </c>
      <c r="B124" t="s">
        <v>36</v>
      </c>
      <c r="D124">
        <v>99</v>
      </c>
      <c r="F124" s="11">
        <f t="shared" si="6"/>
        <v>0</v>
      </c>
      <c r="G124">
        <v>2</v>
      </c>
      <c r="H124">
        <v>65</v>
      </c>
      <c r="I124">
        <v>2</v>
      </c>
      <c r="J124">
        <v>8</v>
      </c>
      <c r="K124">
        <v>22</v>
      </c>
      <c r="L124">
        <f t="shared" si="7"/>
        <v>30</v>
      </c>
      <c r="M124" s="12">
        <f t="shared" si="8"/>
        <v>30.303030303030305</v>
      </c>
      <c r="N124">
        <v>19</v>
      </c>
      <c r="O124" s="9">
        <f t="shared" si="9"/>
        <v>19.19191919191919</v>
      </c>
      <c r="P124">
        <v>5</v>
      </c>
      <c r="Q124">
        <v>70</v>
      </c>
      <c r="R124">
        <v>4</v>
      </c>
      <c r="S124">
        <v>1</v>
      </c>
      <c r="T124">
        <v>59</v>
      </c>
      <c r="U124" s="10">
        <f t="shared" si="10"/>
        <v>59.595959595959599</v>
      </c>
      <c r="V124">
        <v>40</v>
      </c>
    </row>
    <row r="125" spans="1:22" x14ac:dyDescent="0.35">
      <c r="A125">
        <v>123</v>
      </c>
      <c r="B125" t="s">
        <v>32</v>
      </c>
      <c r="D125">
        <v>20</v>
      </c>
      <c r="E125">
        <v>1</v>
      </c>
      <c r="F125" s="11">
        <f t="shared" si="6"/>
        <v>5</v>
      </c>
      <c r="G125">
        <v>4</v>
      </c>
      <c r="H125">
        <v>8</v>
      </c>
      <c r="I125">
        <v>2</v>
      </c>
      <c r="J125">
        <v>2</v>
      </c>
      <c r="K125">
        <v>3</v>
      </c>
      <c r="L125">
        <f t="shared" si="7"/>
        <v>5</v>
      </c>
      <c r="M125" s="12">
        <f t="shared" si="8"/>
        <v>25</v>
      </c>
      <c r="N125">
        <v>2</v>
      </c>
      <c r="O125" s="9">
        <f t="shared" si="9"/>
        <v>10</v>
      </c>
      <c r="P125">
        <v>1</v>
      </c>
      <c r="Q125">
        <v>15</v>
      </c>
      <c r="R125">
        <v>1</v>
      </c>
      <c r="S125">
        <v>1</v>
      </c>
      <c r="T125">
        <v>6</v>
      </c>
      <c r="U125" s="12">
        <f t="shared" si="10"/>
        <v>30</v>
      </c>
      <c r="V125">
        <v>14</v>
      </c>
    </row>
    <row r="126" spans="1:22" x14ac:dyDescent="0.35">
      <c r="A126">
        <v>124</v>
      </c>
      <c r="B126" t="s">
        <v>66</v>
      </c>
      <c r="D126" s="15">
        <v>57</v>
      </c>
      <c r="E126">
        <v>4</v>
      </c>
      <c r="F126" s="11">
        <f t="shared" si="6"/>
        <v>7.0175438596491224</v>
      </c>
      <c r="G126">
        <v>8</v>
      </c>
      <c r="H126">
        <v>36</v>
      </c>
      <c r="J126">
        <v>4</v>
      </c>
      <c r="K126">
        <v>5</v>
      </c>
      <c r="L126">
        <f t="shared" si="7"/>
        <v>9</v>
      </c>
      <c r="M126" s="11">
        <f t="shared" si="8"/>
        <v>15.789473684210526</v>
      </c>
      <c r="N126">
        <v>1</v>
      </c>
      <c r="O126" s="9">
        <f t="shared" si="9"/>
        <v>1.7543859649122806</v>
      </c>
      <c r="P126">
        <v>4</v>
      </c>
      <c r="Q126">
        <v>48</v>
      </c>
      <c r="R126">
        <v>2</v>
      </c>
      <c r="S126">
        <v>2</v>
      </c>
      <c r="T126">
        <v>33</v>
      </c>
      <c r="U126" s="10">
        <f t="shared" si="10"/>
        <v>57.89473684210526</v>
      </c>
      <c r="V126">
        <v>24</v>
      </c>
    </row>
    <row r="127" spans="1:22" x14ac:dyDescent="0.35">
      <c r="A127">
        <v>125</v>
      </c>
      <c r="B127" t="s">
        <v>146</v>
      </c>
      <c r="D127" s="15">
        <v>57</v>
      </c>
      <c r="E127">
        <v>3</v>
      </c>
      <c r="F127" s="11">
        <f t="shared" si="6"/>
        <v>5.2631578947368425</v>
      </c>
      <c r="G127">
        <v>3</v>
      </c>
      <c r="H127">
        <v>39</v>
      </c>
      <c r="I127">
        <v>2</v>
      </c>
      <c r="J127">
        <v>4</v>
      </c>
      <c r="K127">
        <v>6</v>
      </c>
      <c r="L127">
        <f t="shared" si="7"/>
        <v>10</v>
      </c>
      <c r="M127" s="11">
        <f t="shared" si="8"/>
        <v>17.543859649122808</v>
      </c>
      <c r="N127">
        <v>1</v>
      </c>
      <c r="O127" s="9">
        <f t="shared" si="9"/>
        <v>1.7543859649122806</v>
      </c>
      <c r="P127">
        <v>3</v>
      </c>
      <c r="Q127">
        <v>40</v>
      </c>
      <c r="R127">
        <v>10</v>
      </c>
      <c r="S127">
        <v>3</v>
      </c>
      <c r="T127">
        <v>36</v>
      </c>
      <c r="U127" s="10">
        <f t="shared" si="10"/>
        <v>63.157894736842103</v>
      </c>
      <c r="V127">
        <v>21</v>
      </c>
    </row>
    <row r="128" spans="1:22" x14ac:dyDescent="0.35">
      <c r="A128">
        <v>126</v>
      </c>
      <c r="B128" t="s">
        <v>96</v>
      </c>
      <c r="D128">
        <v>45</v>
      </c>
      <c r="E128">
        <v>2</v>
      </c>
      <c r="F128" s="11">
        <f t="shared" si="6"/>
        <v>4.4444444444444446</v>
      </c>
      <c r="G128">
        <v>2</v>
      </c>
      <c r="H128">
        <v>36</v>
      </c>
      <c r="J128">
        <v>2</v>
      </c>
      <c r="K128">
        <v>3</v>
      </c>
      <c r="L128">
        <f t="shared" si="7"/>
        <v>5</v>
      </c>
      <c r="M128" s="13">
        <f t="shared" si="8"/>
        <v>11.111111111111111</v>
      </c>
      <c r="N128">
        <v>3</v>
      </c>
      <c r="O128" s="9">
        <f t="shared" si="9"/>
        <v>6.666666666666667</v>
      </c>
      <c r="P128">
        <v>2</v>
      </c>
      <c r="Q128">
        <v>34</v>
      </c>
      <c r="R128">
        <v>3</v>
      </c>
      <c r="S128">
        <v>3</v>
      </c>
      <c r="T128">
        <v>32</v>
      </c>
      <c r="U128" s="10">
        <f t="shared" si="10"/>
        <v>71.111111111111114</v>
      </c>
      <c r="V128">
        <v>13</v>
      </c>
    </row>
    <row r="129" spans="1:22" x14ac:dyDescent="0.35">
      <c r="A129">
        <v>127</v>
      </c>
      <c r="B129" t="s">
        <v>149</v>
      </c>
      <c r="D129">
        <v>55</v>
      </c>
      <c r="E129">
        <v>8</v>
      </c>
      <c r="F129" s="11">
        <f t="shared" si="6"/>
        <v>14.545454545454545</v>
      </c>
      <c r="G129">
        <v>6</v>
      </c>
      <c r="H129">
        <v>39</v>
      </c>
      <c r="J129">
        <v>1</v>
      </c>
      <c r="K129">
        <v>1</v>
      </c>
      <c r="L129">
        <f t="shared" si="7"/>
        <v>2</v>
      </c>
      <c r="M129" s="13">
        <f t="shared" si="8"/>
        <v>3.6363636363636362</v>
      </c>
      <c r="N129">
        <v>4</v>
      </c>
      <c r="O129" s="9">
        <f t="shared" si="9"/>
        <v>7.2727272727272725</v>
      </c>
      <c r="P129">
        <v>2</v>
      </c>
      <c r="Q129">
        <v>47</v>
      </c>
      <c r="S129">
        <v>2</v>
      </c>
      <c r="T129">
        <v>34</v>
      </c>
      <c r="U129" s="10">
        <f t="shared" si="10"/>
        <v>61.81818181818182</v>
      </c>
      <c r="V129">
        <v>21</v>
      </c>
    </row>
    <row r="130" spans="1:22" x14ac:dyDescent="0.35">
      <c r="A130">
        <v>128</v>
      </c>
      <c r="B130" t="s">
        <v>26</v>
      </c>
      <c r="D130">
        <v>37</v>
      </c>
      <c r="E130">
        <v>6</v>
      </c>
      <c r="F130" s="11">
        <f t="shared" si="6"/>
        <v>16.216216216216218</v>
      </c>
      <c r="G130">
        <v>8</v>
      </c>
      <c r="H130">
        <v>20</v>
      </c>
      <c r="I130">
        <v>1</v>
      </c>
      <c r="K130">
        <v>2</v>
      </c>
      <c r="L130">
        <f t="shared" si="7"/>
        <v>2</v>
      </c>
      <c r="M130" s="13">
        <f t="shared" si="8"/>
        <v>5.4054054054054053</v>
      </c>
      <c r="N130">
        <v>6</v>
      </c>
      <c r="O130" s="9">
        <f t="shared" si="9"/>
        <v>16.216216216216218</v>
      </c>
      <c r="P130">
        <v>1</v>
      </c>
      <c r="Q130">
        <v>29</v>
      </c>
      <c r="R130">
        <v>1</v>
      </c>
      <c r="T130">
        <v>17</v>
      </c>
      <c r="U130" s="11">
        <f t="shared" si="10"/>
        <v>45.945945945945944</v>
      </c>
      <c r="V130">
        <v>20</v>
      </c>
    </row>
    <row r="131" spans="1:22" x14ac:dyDescent="0.35">
      <c r="A131">
        <v>129</v>
      </c>
      <c r="B131" t="s">
        <v>59</v>
      </c>
      <c r="D131">
        <v>94</v>
      </c>
      <c r="E131">
        <v>4</v>
      </c>
      <c r="F131" s="11">
        <f t="shared" si="6"/>
        <v>4.2553191489361701</v>
      </c>
      <c r="G131">
        <v>4</v>
      </c>
      <c r="H131">
        <v>68</v>
      </c>
      <c r="I131">
        <v>4</v>
      </c>
      <c r="J131">
        <v>7</v>
      </c>
      <c r="K131">
        <v>7</v>
      </c>
      <c r="L131">
        <f t="shared" si="7"/>
        <v>14</v>
      </c>
      <c r="M131" s="13">
        <f t="shared" si="8"/>
        <v>14.893617021276595</v>
      </c>
      <c r="N131">
        <v>1</v>
      </c>
      <c r="O131" s="9">
        <f t="shared" si="9"/>
        <v>1.0638297872340425</v>
      </c>
      <c r="P131">
        <v>4</v>
      </c>
      <c r="Q131">
        <v>82</v>
      </c>
      <c r="R131">
        <v>5</v>
      </c>
      <c r="S131">
        <v>2</v>
      </c>
      <c r="T131">
        <v>64</v>
      </c>
      <c r="U131" s="10">
        <f t="shared" si="10"/>
        <v>68.085106382978722</v>
      </c>
      <c r="V131">
        <v>30</v>
      </c>
    </row>
    <row r="132" spans="1:22" x14ac:dyDescent="0.35">
      <c r="A132">
        <v>130</v>
      </c>
      <c r="B132" t="s">
        <v>55</v>
      </c>
      <c r="D132">
        <v>50</v>
      </c>
      <c r="E132">
        <v>14</v>
      </c>
      <c r="F132" s="12">
        <f t="shared" ref="F132:F162" si="11">E132*100/D132</f>
        <v>28</v>
      </c>
      <c r="G132">
        <v>3</v>
      </c>
      <c r="H132">
        <v>21</v>
      </c>
      <c r="I132">
        <v>6</v>
      </c>
      <c r="J132">
        <v>3</v>
      </c>
      <c r="K132">
        <v>3</v>
      </c>
      <c r="L132">
        <f t="shared" ref="L132:L162" si="12">K132+J132</f>
        <v>6</v>
      </c>
      <c r="M132" s="13">
        <f t="shared" ref="M132:M162" si="13">L132*100/D132</f>
        <v>12</v>
      </c>
      <c r="N132">
        <v>1</v>
      </c>
      <c r="O132" s="9">
        <f t="shared" ref="O132:O162" si="14">N132*100/D132</f>
        <v>2</v>
      </c>
      <c r="P132">
        <v>3</v>
      </c>
      <c r="Q132">
        <v>32</v>
      </c>
      <c r="R132">
        <v>1</v>
      </c>
      <c r="S132">
        <v>13</v>
      </c>
      <c r="T132">
        <v>18</v>
      </c>
      <c r="U132" s="12">
        <f t="shared" ref="U132:U162" si="15">T132*100/D132</f>
        <v>36</v>
      </c>
      <c r="V132">
        <v>32</v>
      </c>
    </row>
    <row r="133" spans="1:22" x14ac:dyDescent="0.35">
      <c r="A133">
        <v>131</v>
      </c>
      <c r="B133" t="s">
        <v>48</v>
      </c>
      <c r="D133">
        <v>48</v>
      </c>
      <c r="E133">
        <v>2</v>
      </c>
      <c r="F133" s="11">
        <f t="shared" si="11"/>
        <v>4.166666666666667</v>
      </c>
      <c r="G133">
        <v>7</v>
      </c>
      <c r="H133">
        <v>24</v>
      </c>
      <c r="I133">
        <v>4</v>
      </c>
      <c r="J133">
        <v>4</v>
      </c>
      <c r="K133">
        <v>7</v>
      </c>
      <c r="L133">
        <f t="shared" si="12"/>
        <v>11</v>
      </c>
      <c r="M133" s="12">
        <f t="shared" si="13"/>
        <v>22.916666666666668</v>
      </c>
      <c r="N133">
        <v>14</v>
      </c>
      <c r="O133" s="9">
        <f t="shared" si="14"/>
        <v>29.166666666666668</v>
      </c>
      <c r="P133">
        <v>9</v>
      </c>
      <c r="Q133">
        <v>21</v>
      </c>
      <c r="R133">
        <v>4</v>
      </c>
      <c r="T133">
        <v>14</v>
      </c>
      <c r="U133" s="12">
        <f t="shared" si="15"/>
        <v>29.166666666666668</v>
      </c>
      <c r="V133">
        <v>34</v>
      </c>
    </row>
    <row r="134" spans="1:22" x14ac:dyDescent="0.35">
      <c r="A134">
        <v>132</v>
      </c>
      <c r="B134" t="s">
        <v>138</v>
      </c>
      <c r="D134">
        <v>40</v>
      </c>
      <c r="F134" s="11">
        <f t="shared" si="11"/>
        <v>0</v>
      </c>
      <c r="G134">
        <v>7</v>
      </c>
      <c r="H134">
        <v>28</v>
      </c>
      <c r="I134">
        <v>1</v>
      </c>
      <c r="J134">
        <v>2</v>
      </c>
      <c r="K134">
        <v>2</v>
      </c>
      <c r="L134">
        <f t="shared" si="12"/>
        <v>4</v>
      </c>
      <c r="M134" s="13">
        <f t="shared" si="13"/>
        <v>10</v>
      </c>
      <c r="N134">
        <v>2</v>
      </c>
      <c r="O134" s="9">
        <f t="shared" si="14"/>
        <v>5</v>
      </c>
      <c r="P134">
        <v>1</v>
      </c>
      <c r="Q134">
        <v>31</v>
      </c>
      <c r="R134">
        <v>5</v>
      </c>
      <c r="S134">
        <v>1</v>
      </c>
      <c r="T134">
        <v>25</v>
      </c>
      <c r="U134" s="10">
        <f t="shared" si="15"/>
        <v>62.5</v>
      </c>
      <c r="V134">
        <v>15</v>
      </c>
    </row>
    <row r="135" spans="1:22" x14ac:dyDescent="0.35">
      <c r="A135">
        <v>133</v>
      </c>
      <c r="B135" t="s">
        <v>137</v>
      </c>
      <c r="D135">
        <v>90</v>
      </c>
      <c r="E135">
        <v>6</v>
      </c>
      <c r="F135" s="11">
        <f t="shared" si="11"/>
        <v>6.666666666666667</v>
      </c>
      <c r="G135">
        <v>5</v>
      </c>
      <c r="H135">
        <v>71</v>
      </c>
      <c r="I135">
        <v>1</v>
      </c>
      <c r="J135">
        <v>4</v>
      </c>
      <c r="K135">
        <v>3</v>
      </c>
      <c r="L135">
        <f t="shared" si="12"/>
        <v>7</v>
      </c>
      <c r="M135" s="13">
        <f t="shared" si="13"/>
        <v>7.7777777777777777</v>
      </c>
      <c r="N135">
        <v>3</v>
      </c>
      <c r="O135" s="9">
        <f t="shared" si="14"/>
        <v>3.3333333333333335</v>
      </c>
      <c r="P135">
        <v>5</v>
      </c>
      <c r="Q135">
        <v>71</v>
      </c>
      <c r="R135">
        <v>8</v>
      </c>
      <c r="S135">
        <v>3</v>
      </c>
      <c r="T135">
        <v>65</v>
      </c>
      <c r="U135" s="10">
        <f t="shared" si="15"/>
        <v>72.222222222222229</v>
      </c>
      <c r="V135">
        <v>25</v>
      </c>
    </row>
    <row r="136" spans="1:22" x14ac:dyDescent="0.35">
      <c r="A136">
        <v>134</v>
      </c>
      <c r="B136" t="s">
        <v>120</v>
      </c>
      <c r="D136">
        <v>235</v>
      </c>
      <c r="E136">
        <v>7</v>
      </c>
      <c r="F136" s="11">
        <f t="shared" si="11"/>
        <v>2.978723404255319</v>
      </c>
      <c r="G136">
        <v>10</v>
      </c>
      <c r="H136">
        <v>170</v>
      </c>
      <c r="I136">
        <v>13</v>
      </c>
      <c r="J136">
        <v>14</v>
      </c>
      <c r="K136">
        <v>21</v>
      </c>
      <c r="L136">
        <f t="shared" si="12"/>
        <v>35</v>
      </c>
      <c r="M136" s="13">
        <f t="shared" si="13"/>
        <v>14.893617021276595</v>
      </c>
      <c r="N136">
        <v>5</v>
      </c>
      <c r="O136" s="9">
        <f t="shared" si="14"/>
        <v>2.1276595744680851</v>
      </c>
      <c r="P136">
        <v>11</v>
      </c>
      <c r="Q136">
        <v>193</v>
      </c>
      <c r="R136">
        <v>14</v>
      </c>
      <c r="S136">
        <v>12</v>
      </c>
      <c r="T136">
        <v>158</v>
      </c>
      <c r="U136" s="10">
        <f t="shared" si="15"/>
        <v>67.234042553191486</v>
      </c>
      <c r="V136">
        <v>77</v>
      </c>
    </row>
    <row r="137" spans="1:22" x14ac:dyDescent="0.35">
      <c r="A137">
        <v>135</v>
      </c>
      <c r="B137" t="s">
        <v>81</v>
      </c>
      <c r="D137" s="15">
        <v>69</v>
      </c>
      <c r="E137">
        <v>3</v>
      </c>
      <c r="F137" s="11">
        <f t="shared" si="11"/>
        <v>4.3478260869565215</v>
      </c>
      <c r="G137">
        <v>4</v>
      </c>
      <c r="H137">
        <v>47</v>
      </c>
      <c r="I137">
        <v>2</v>
      </c>
      <c r="J137">
        <v>2</v>
      </c>
      <c r="K137">
        <v>11</v>
      </c>
      <c r="L137">
        <f t="shared" si="12"/>
        <v>13</v>
      </c>
      <c r="M137" s="11">
        <f t="shared" si="13"/>
        <v>18.840579710144926</v>
      </c>
      <c r="N137">
        <v>7</v>
      </c>
      <c r="O137" s="9">
        <f t="shared" si="14"/>
        <v>10.144927536231885</v>
      </c>
      <c r="P137">
        <v>5</v>
      </c>
      <c r="Q137">
        <v>53</v>
      </c>
      <c r="R137">
        <v>1</v>
      </c>
      <c r="S137">
        <v>3</v>
      </c>
      <c r="T137">
        <v>36</v>
      </c>
      <c r="U137" s="11">
        <f t="shared" si="15"/>
        <v>52.173913043478258</v>
      </c>
      <c r="V137">
        <v>33</v>
      </c>
    </row>
    <row r="138" spans="1:22" x14ac:dyDescent="0.35">
      <c r="A138">
        <v>136</v>
      </c>
      <c r="B138" t="s">
        <v>50</v>
      </c>
      <c r="D138">
        <v>5</v>
      </c>
      <c r="F138" s="11">
        <f t="shared" si="11"/>
        <v>0</v>
      </c>
      <c r="H138">
        <v>5</v>
      </c>
      <c r="L138">
        <f t="shared" si="12"/>
        <v>0</v>
      </c>
      <c r="M138" s="13">
        <f t="shared" si="13"/>
        <v>0</v>
      </c>
      <c r="O138" s="9">
        <f t="shared" si="14"/>
        <v>0</v>
      </c>
      <c r="P138">
        <v>1</v>
      </c>
      <c r="Q138">
        <v>4</v>
      </c>
      <c r="T138">
        <v>4</v>
      </c>
      <c r="U138" s="10">
        <f t="shared" si="15"/>
        <v>80</v>
      </c>
      <c r="V138">
        <v>1</v>
      </c>
    </row>
    <row r="139" spans="1:22" x14ac:dyDescent="0.35">
      <c r="A139">
        <v>137</v>
      </c>
      <c r="B139" t="s">
        <v>127</v>
      </c>
      <c r="D139">
        <v>141</v>
      </c>
      <c r="E139">
        <v>6</v>
      </c>
      <c r="F139" s="11">
        <f t="shared" si="11"/>
        <v>4.2553191489361701</v>
      </c>
      <c r="G139">
        <v>9</v>
      </c>
      <c r="H139">
        <v>86</v>
      </c>
      <c r="I139">
        <v>8</v>
      </c>
      <c r="J139">
        <v>18</v>
      </c>
      <c r="K139">
        <v>14</v>
      </c>
      <c r="L139">
        <f t="shared" si="12"/>
        <v>32</v>
      </c>
      <c r="M139" s="12">
        <f t="shared" si="13"/>
        <v>22.695035460992909</v>
      </c>
      <c r="N139">
        <v>5</v>
      </c>
      <c r="O139" s="9">
        <f t="shared" si="14"/>
        <v>3.5460992907801416</v>
      </c>
      <c r="P139">
        <v>3</v>
      </c>
      <c r="Q139">
        <v>104</v>
      </c>
      <c r="R139">
        <v>15</v>
      </c>
      <c r="S139">
        <v>14</v>
      </c>
      <c r="T139">
        <v>80</v>
      </c>
      <c r="U139" s="10">
        <f t="shared" si="15"/>
        <v>56.737588652482266</v>
      </c>
      <c r="V139">
        <v>61</v>
      </c>
    </row>
    <row r="140" spans="1:22" x14ac:dyDescent="0.35">
      <c r="A140">
        <v>138</v>
      </c>
      <c r="B140" t="s">
        <v>52</v>
      </c>
      <c r="D140">
        <v>167</v>
      </c>
      <c r="E140">
        <v>17</v>
      </c>
      <c r="F140" s="11">
        <f t="shared" si="11"/>
        <v>10.179640718562874</v>
      </c>
      <c r="G140">
        <v>17</v>
      </c>
      <c r="H140">
        <v>103</v>
      </c>
      <c r="I140">
        <v>5</v>
      </c>
      <c r="J140">
        <v>8</v>
      </c>
      <c r="K140">
        <v>17</v>
      </c>
      <c r="L140">
        <f t="shared" si="12"/>
        <v>25</v>
      </c>
      <c r="M140" s="13">
        <f t="shared" si="13"/>
        <v>14.970059880239521</v>
      </c>
      <c r="N140">
        <v>7</v>
      </c>
      <c r="O140" s="9">
        <f t="shared" si="14"/>
        <v>4.1916167664670656</v>
      </c>
      <c r="P140">
        <v>16</v>
      </c>
      <c r="Q140">
        <v>125</v>
      </c>
      <c r="R140">
        <v>8</v>
      </c>
      <c r="S140">
        <v>11</v>
      </c>
      <c r="T140">
        <v>93</v>
      </c>
      <c r="U140" s="10">
        <f t="shared" si="15"/>
        <v>55.688622754491021</v>
      </c>
      <c r="V140">
        <v>74</v>
      </c>
    </row>
    <row r="141" spans="1:22" x14ac:dyDescent="0.35">
      <c r="A141">
        <v>139</v>
      </c>
      <c r="B141" t="s">
        <v>42</v>
      </c>
      <c r="D141" s="15">
        <v>121</v>
      </c>
      <c r="E141">
        <v>5</v>
      </c>
      <c r="F141" s="11">
        <f t="shared" si="11"/>
        <v>4.1322314049586772</v>
      </c>
      <c r="G141">
        <v>11</v>
      </c>
      <c r="H141">
        <v>79</v>
      </c>
      <c r="I141">
        <v>7</v>
      </c>
      <c r="J141">
        <v>6</v>
      </c>
      <c r="K141">
        <v>13</v>
      </c>
      <c r="L141">
        <f t="shared" si="12"/>
        <v>19</v>
      </c>
      <c r="M141" s="11">
        <f t="shared" si="13"/>
        <v>15.702479338842975</v>
      </c>
      <c r="N141">
        <v>5</v>
      </c>
      <c r="O141" s="9">
        <f t="shared" si="14"/>
        <v>4.1322314049586772</v>
      </c>
      <c r="P141">
        <v>7</v>
      </c>
      <c r="Q141">
        <v>98</v>
      </c>
      <c r="R141">
        <v>6</v>
      </c>
      <c r="S141">
        <v>5</v>
      </c>
      <c r="T141">
        <v>73</v>
      </c>
      <c r="U141" s="10">
        <f t="shared" si="15"/>
        <v>60.330578512396691</v>
      </c>
      <c r="V141">
        <v>48</v>
      </c>
    </row>
    <row r="142" spans="1:22" x14ac:dyDescent="0.35">
      <c r="A142">
        <v>140</v>
      </c>
      <c r="B142" t="s">
        <v>125</v>
      </c>
      <c r="D142">
        <v>85</v>
      </c>
      <c r="E142">
        <v>14</v>
      </c>
      <c r="F142" s="11">
        <f t="shared" si="11"/>
        <v>16.470588235294116</v>
      </c>
      <c r="G142">
        <v>9</v>
      </c>
      <c r="H142">
        <v>48</v>
      </c>
      <c r="I142">
        <v>4</v>
      </c>
      <c r="J142">
        <v>7</v>
      </c>
      <c r="K142">
        <v>3</v>
      </c>
      <c r="L142">
        <f t="shared" si="12"/>
        <v>10</v>
      </c>
      <c r="M142" s="13">
        <f t="shared" si="13"/>
        <v>11.764705882352942</v>
      </c>
      <c r="N142">
        <v>1</v>
      </c>
      <c r="O142" s="9">
        <f t="shared" si="14"/>
        <v>1.1764705882352942</v>
      </c>
      <c r="P142">
        <v>2</v>
      </c>
      <c r="Q142">
        <v>64</v>
      </c>
      <c r="R142">
        <v>9</v>
      </c>
      <c r="S142">
        <v>9</v>
      </c>
      <c r="T142">
        <v>45</v>
      </c>
      <c r="U142" s="10">
        <f t="shared" si="15"/>
        <v>52.941176470588232</v>
      </c>
      <c r="V142">
        <v>40</v>
      </c>
    </row>
    <row r="143" spans="1:22" x14ac:dyDescent="0.35">
      <c r="A143">
        <v>141</v>
      </c>
      <c r="B143" t="s">
        <v>135</v>
      </c>
      <c r="D143" s="15">
        <v>69</v>
      </c>
      <c r="E143">
        <v>3</v>
      </c>
      <c r="F143" s="11">
        <f t="shared" si="11"/>
        <v>4.3478260869565215</v>
      </c>
      <c r="G143">
        <v>6</v>
      </c>
      <c r="H143">
        <v>45</v>
      </c>
      <c r="I143">
        <v>4</v>
      </c>
      <c r="J143">
        <v>5</v>
      </c>
      <c r="K143">
        <v>6</v>
      </c>
      <c r="L143">
        <f t="shared" si="12"/>
        <v>11</v>
      </c>
      <c r="M143" s="11">
        <f t="shared" si="13"/>
        <v>15.942028985507246</v>
      </c>
      <c r="N143">
        <v>4</v>
      </c>
      <c r="O143" s="9">
        <f t="shared" si="14"/>
        <v>5.7971014492753623</v>
      </c>
      <c r="P143">
        <v>3</v>
      </c>
      <c r="Q143">
        <v>52</v>
      </c>
      <c r="R143">
        <v>5</v>
      </c>
      <c r="S143">
        <v>5</v>
      </c>
      <c r="T143">
        <v>40</v>
      </c>
      <c r="U143" s="10">
        <f t="shared" si="15"/>
        <v>57.971014492753625</v>
      </c>
      <c r="V143">
        <v>29</v>
      </c>
    </row>
    <row r="144" spans="1:22" x14ac:dyDescent="0.35">
      <c r="A144">
        <v>142</v>
      </c>
      <c r="B144" t="s">
        <v>54</v>
      </c>
      <c r="D144">
        <v>144</v>
      </c>
      <c r="E144">
        <v>12</v>
      </c>
      <c r="F144" s="11">
        <f t="shared" si="11"/>
        <v>8.3333333333333339</v>
      </c>
      <c r="G144">
        <v>11</v>
      </c>
      <c r="H144">
        <v>91</v>
      </c>
      <c r="I144">
        <v>4</v>
      </c>
      <c r="J144">
        <v>12</v>
      </c>
      <c r="K144">
        <v>14</v>
      </c>
      <c r="L144">
        <f t="shared" si="12"/>
        <v>26</v>
      </c>
      <c r="M144" s="12">
        <f t="shared" si="13"/>
        <v>18.055555555555557</v>
      </c>
      <c r="N144">
        <v>6</v>
      </c>
      <c r="O144" s="9">
        <f t="shared" si="14"/>
        <v>4.166666666666667</v>
      </c>
      <c r="P144">
        <v>4</v>
      </c>
      <c r="Q144">
        <v>124</v>
      </c>
      <c r="R144">
        <v>6</v>
      </c>
      <c r="S144">
        <v>4</v>
      </c>
      <c r="T144">
        <v>86</v>
      </c>
      <c r="U144" s="10">
        <f t="shared" si="15"/>
        <v>59.722222222222221</v>
      </c>
      <c r="V144">
        <v>58</v>
      </c>
    </row>
    <row r="145" spans="1:22" x14ac:dyDescent="0.35">
      <c r="A145">
        <v>143</v>
      </c>
      <c r="B145" t="s">
        <v>133</v>
      </c>
      <c r="D145">
        <v>62</v>
      </c>
      <c r="E145">
        <v>6</v>
      </c>
      <c r="F145" s="11">
        <f t="shared" si="11"/>
        <v>9.67741935483871</v>
      </c>
      <c r="G145">
        <v>9</v>
      </c>
      <c r="H145">
        <v>39</v>
      </c>
      <c r="I145">
        <v>4</v>
      </c>
      <c r="J145">
        <v>3</v>
      </c>
      <c r="K145">
        <v>1</v>
      </c>
      <c r="L145">
        <f t="shared" si="12"/>
        <v>4</v>
      </c>
      <c r="M145" s="13">
        <f t="shared" si="13"/>
        <v>6.4516129032258061</v>
      </c>
      <c r="N145">
        <v>2</v>
      </c>
      <c r="O145" s="9">
        <f t="shared" si="14"/>
        <v>3.225806451612903</v>
      </c>
      <c r="P145">
        <v>5</v>
      </c>
      <c r="Q145">
        <v>51</v>
      </c>
      <c r="R145">
        <v>2</v>
      </c>
      <c r="S145">
        <v>2</v>
      </c>
      <c r="T145">
        <v>36</v>
      </c>
      <c r="U145" s="10">
        <f t="shared" si="15"/>
        <v>58.064516129032256</v>
      </c>
      <c r="V145">
        <v>26</v>
      </c>
    </row>
    <row r="146" spans="1:22" x14ac:dyDescent="0.35">
      <c r="A146">
        <v>144</v>
      </c>
      <c r="B146" t="s">
        <v>49</v>
      </c>
      <c r="D146">
        <v>158</v>
      </c>
      <c r="E146">
        <v>13</v>
      </c>
      <c r="F146" s="11">
        <f t="shared" si="11"/>
        <v>8.2278481012658222</v>
      </c>
      <c r="G146">
        <v>11</v>
      </c>
      <c r="H146">
        <v>109</v>
      </c>
      <c r="I146">
        <v>5</v>
      </c>
      <c r="J146">
        <v>6</v>
      </c>
      <c r="K146">
        <v>14</v>
      </c>
      <c r="L146">
        <f t="shared" si="12"/>
        <v>20</v>
      </c>
      <c r="M146" s="13">
        <f t="shared" si="13"/>
        <v>12.658227848101266</v>
      </c>
      <c r="N146">
        <v>7</v>
      </c>
      <c r="O146" s="9">
        <f t="shared" si="14"/>
        <v>4.4303797468354427</v>
      </c>
      <c r="P146">
        <v>13</v>
      </c>
      <c r="Q146">
        <v>118</v>
      </c>
      <c r="R146">
        <v>6</v>
      </c>
      <c r="S146">
        <v>14</v>
      </c>
      <c r="T146">
        <v>92</v>
      </c>
      <c r="U146" s="10">
        <f t="shared" si="15"/>
        <v>58.22784810126582</v>
      </c>
      <c r="V146">
        <v>66</v>
      </c>
    </row>
    <row r="147" spans="1:22" x14ac:dyDescent="0.35">
      <c r="A147">
        <v>145</v>
      </c>
      <c r="B147" t="s">
        <v>61</v>
      </c>
      <c r="D147">
        <v>74</v>
      </c>
      <c r="E147">
        <v>20</v>
      </c>
      <c r="F147" s="12">
        <f t="shared" si="11"/>
        <v>27.027027027027028</v>
      </c>
      <c r="G147">
        <v>9</v>
      </c>
      <c r="H147">
        <v>39</v>
      </c>
      <c r="I147">
        <v>4</v>
      </c>
      <c r="J147">
        <v>1</v>
      </c>
      <c r="K147">
        <v>1</v>
      </c>
      <c r="L147">
        <f t="shared" si="12"/>
        <v>2</v>
      </c>
      <c r="M147" s="13">
        <f t="shared" si="13"/>
        <v>2.7027027027027026</v>
      </c>
      <c r="N147">
        <v>2</v>
      </c>
      <c r="O147" s="9">
        <f t="shared" si="14"/>
        <v>2.7027027027027026</v>
      </c>
      <c r="P147">
        <v>7</v>
      </c>
      <c r="Q147">
        <v>51</v>
      </c>
      <c r="R147">
        <v>8</v>
      </c>
      <c r="S147">
        <v>6</v>
      </c>
      <c r="T147">
        <v>37</v>
      </c>
      <c r="U147" s="11">
        <f t="shared" si="15"/>
        <v>50</v>
      </c>
      <c r="V147">
        <v>37</v>
      </c>
    </row>
    <row r="148" spans="1:22" x14ac:dyDescent="0.35">
      <c r="A148">
        <v>146</v>
      </c>
      <c r="B148" t="s">
        <v>19</v>
      </c>
      <c r="D148">
        <v>3</v>
      </c>
      <c r="F148" s="11">
        <f t="shared" si="11"/>
        <v>0</v>
      </c>
      <c r="H148">
        <v>2</v>
      </c>
      <c r="J148">
        <v>1</v>
      </c>
      <c r="L148">
        <f t="shared" si="12"/>
        <v>1</v>
      </c>
      <c r="M148" s="13">
        <f t="shared" si="13"/>
        <v>33.333333333333336</v>
      </c>
      <c r="O148" s="9">
        <f t="shared" si="14"/>
        <v>0</v>
      </c>
      <c r="P148">
        <v>1</v>
      </c>
      <c r="Q148">
        <v>2</v>
      </c>
      <c r="T148">
        <v>1</v>
      </c>
      <c r="U148" s="12">
        <f t="shared" si="15"/>
        <v>33.333333333333336</v>
      </c>
      <c r="V148">
        <v>2</v>
      </c>
    </row>
    <row r="149" spans="1:22" x14ac:dyDescent="0.35">
      <c r="A149">
        <v>147</v>
      </c>
      <c r="B149" t="s">
        <v>147</v>
      </c>
      <c r="D149">
        <v>21</v>
      </c>
      <c r="E149">
        <v>1</v>
      </c>
      <c r="F149" s="11">
        <f t="shared" si="11"/>
        <v>4.7619047619047619</v>
      </c>
      <c r="H149">
        <v>14</v>
      </c>
      <c r="J149">
        <v>3</v>
      </c>
      <c r="K149">
        <v>3</v>
      </c>
      <c r="L149">
        <f t="shared" si="12"/>
        <v>6</v>
      </c>
      <c r="M149" s="12">
        <f t="shared" si="13"/>
        <v>28.571428571428573</v>
      </c>
      <c r="N149">
        <v>1</v>
      </c>
      <c r="O149" s="9">
        <f t="shared" si="14"/>
        <v>4.7619047619047619</v>
      </c>
      <c r="P149">
        <v>3</v>
      </c>
      <c r="Q149">
        <v>16</v>
      </c>
      <c r="R149">
        <v>1</v>
      </c>
      <c r="T149">
        <v>10</v>
      </c>
      <c r="U149" s="12">
        <f t="shared" si="15"/>
        <v>47.61904761904762</v>
      </c>
      <c r="V149">
        <v>11</v>
      </c>
    </row>
    <row r="150" spans="1:22" x14ac:dyDescent="0.35">
      <c r="A150">
        <v>148</v>
      </c>
      <c r="B150" t="s">
        <v>58</v>
      </c>
      <c r="D150">
        <v>115</v>
      </c>
      <c r="E150">
        <v>9</v>
      </c>
      <c r="F150" s="11">
        <f t="shared" si="11"/>
        <v>7.8260869565217392</v>
      </c>
      <c r="G150">
        <v>2</v>
      </c>
      <c r="H150">
        <v>84</v>
      </c>
      <c r="I150">
        <v>7</v>
      </c>
      <c r="J150">
        <v>6</v>
      </c>
      <c r="K150">
        <v>7</v>
      </c>
      <c r="L150">
        <f t="shared" si="12"/>
        <v>13</v>
      </c>
      <c r="M150" s="13">
        <f t="shared" si="13"/>
        <v>11.304347826086957</v>
      </c>
      <c r="N150">
        <v>11</v>
      </c>
      <c r="O150" s="9">
        <f t="shared" si="14"/>
        <v>9.5652173913043477</v>
      </c>
      <c r="P150">
        <v>12</v>
      </c>
      <c r="Q150">
        <v>83</v>
      </c>
      <c r="R150">
        <v>5</v>
      </c>
      <c r="S150">
        <v>4</v>
      </c>
      <c r="T150">
        <v>65</v>
      </c>
      <c r="U150" s="10">
        <f t="shared" si="15"/>
        <v>56.521739130434781</v>
      </c>
      <c r="V150">
        <v>50</v>
      </c>
    </row>
    <row r="151" spans="1:22" x14ac:dyDescent="0.35">
      <c r="A151">
        <v>149</v>
      </c>
      <c r="B151" t="s">
        <v>139</v>
      </c>
      <c r="D151">
        <v>51</v>
      </c>
      <c r="E151">
        <v>2</v>
      </c>
      <c r="F151" s="11">
        <f t="shared" si="11"/>
        <v>3.9215686274509802</v>
      </c>
      <c r="G151">
        <v>4</v>
      </c>
      <c r="H151">
        <v>35</v>
      </c>
      <c r="I151">
        <v>1</v>
      </c>
      <c r="J151">
        <v>5</v>
      </c>
      <c r="K151">
        <v>4</v>
      </c>
      <c r="L151">
        <f t="shared" si="12"/>
        <v>9</v>
      </c>
      <c r="M151" s="13">
        <f t="shared" si="13"/>
        <v>17.647058823529413</v>
      </c>
      <c r="N151">
        <v>4</v>
      </c>
      <c r="O151" s="9">
        <f t="shared" si="14"/>
        <v>7.8431372549019605</v>
      </c>
      <c r="P151">
        <v>5</v>
      </c>
      <c r="Q151">
        <v>40</v>
      </c>
      <c r="R151">
        <v>2</v>
      </c>
      <c r="T151">
        <v>27</v>
      </c>
      <c r="U151" s="11">
        <f t="shared" si="15"/>
        <v>52.941176470588232</v>
      </c>
      <c r="V151">
        <v>24</v>
      </c>
    </row>
    <row r="152" spans="1:22" x14ac:dyDescent="0.35">
      <c r="A152">
        <v>150</v>
      </c>
      <c r="B152" t="s">
        <v>150</v>
      </c>
      <c r="D152">
        <v>41</v>
      </c>
      <c r="F152" s="11">
        <f t="shared" si="11"/>
        <v>0</v>
      </c>
      <c r="G152">
        <v>2</v>
      </c>
      <c r="H152">
        <v>31</v>
      </c>
      <c r="I152">
        <v>4</v>
      </c>
      <c r="K152">
        <v>4</v>
      </c>
      <c r="L152">
        <f t="shared" si="12"/>
        <v>4</v>
      </c>
      <c r="M152" s="13">
        <f t="shared" si="13"/>
        <v>9.7560975609756095</v>
      </c>
      <c r="N152">
        <v>4</v>
      </c>
      <c r="O152" s="9">
        <f t="shared" si="14"/>
        <v>9.7560975609756095</v>
      </c>
      <c r="P152">
        <v>3</v>
      </c>
      <c r="Q152">
        <v>33</v>
      </c>
      <c r="R152">
        <v>1</v>
      </c>
      <c r="T152">
        <v>25</v>
      </c>
      <c r="U152" s="10">
        <f t="shared" si="15"/>
        <v>60.975609756097562</v>
      </c>
      <c r="V152">
        <v>16</v>
      </c>
    </row>
    <row r="153" spans="1:22" x14ac:dyDescent="0.35">
      <c r="A153">
        <v>151</v>
      </c>
      <c r="B153" t="s">
        <v>25</v>
      </c>
      <c r="D153">
        <v>237</v>
      </c>
      <c r="E153">
        <v>5</v>
      </c>
      <c r="F153" s="11">
        <f t="shared" si="11"/>
        <v>2.109704641350211</v>
      </c>
      <c r="G153">
        <v>5</v>
      </c>
      <c r="H153">
        <v>216</v>
      </c>
      <c r="I153">
        <v>5</v>
      </c>
      <c r="J153">
        <v>2</v>
      </c>
      <c r="K153">
        <v>4</v>
      </c>
      <c r="L153">
        <f t="shared" si="12"/>
        <v>6</v>
      </c>
      <c r="M153" s="13">
        <f t="shared" si="13"/>
        <v>2.5316455696202533</v>
      </c>
      <c r="N153">
        <v>3</v>
      </c>
      <c r="O153" s="9">
        <f t="shared" si="14"/>
        <v>1.2658227848101267</v>
      </c>
      <c r="P153">
        <v>1</v>
      </c>
      <c r="Q153">
        <v>226</v>
      </c>
      <c r="R153">
        <v>3</v>
      </c>
      <c r="S153">
        <v>4</v>
      </c>
      <c r="T153">
        <v>213</v>
      </c>
      <c r="U153" s="10">
        <f t="shared" si="15"/>
        <v>89.87341772151899</v>
      </c>
      <c r="V153">
        <v>24</v>
      </c>
    </row>
    <row r="154" spans="1:22" x14ac:dyDescent="0.35">
      <c r="A154">
        <v>152</v>
      </c>
      <c r="B154" t="s">
        <v>47</v>
      </c>
      <c r="D154">
        <v>126</v>
      </c>
      <c r="E154">
        <v>13</v>
      </c>
      <c r="F154" s="11">
        <f t="shared" si="11"/>
        <v>10.317460317460318</v>
      </c>
      <c r="G154">
        <v>10</v>
      </c>
      <c r="H154">
        <v>70</v>
      </c>
      <c r="I154">
        <v>7</v>
      </c>
      <c r="J154">
        <v>10</v>
      </c>
      <c r="K154">
        <v>16</v>
      </c>
      <c r="L154">
        <f t="shared" si="12"/>
        <v>26</v>
      </c>
      <c r="M154" s="12">
        <f t="shared" si="13"/>
        <v>20.634920634920636</v>
      </c>
      <c r="N154">
        <v>8</v>
      </c>
      <c r="O154" s="9">
        <f t="shared" si="14"/>
        <v>6.3492063492063489</v>
      </c>
      <c r="P154">
        <v>6</v>
      </c>
      <c r="Q154">
        <v>99</v>
      </c>
      <c r="R154">
        <v>9</v>
      </c>
      <c r="S154">
        <v>4</v>
      </c>
      <c r="T154">
        <v>65</v>
      </c>
      <c r="U154" s="11">
        <f t="shared" si="15"/>
        <v>51.587301587301589</v>
      </c>
      <c r="V154">
        <v>61</v>
      </c>
    </row>
    <row r="155" spans="1:22" x14ac:dyDescent="0.35">
      <c r="A155">
        <v>153</v>
      </c>
      <c r="B155" t="s">
        <v>57</v>
      </c>
      <c r="D155">
        <v>80</v>
      </c>
      <c r="E155">
        <v>3</v>
      </c>
      <c r="F155" s="11">
        <f t="shared" si="11"/>
        <v>3.75</v>
      </c>
      <c r="G155">
        <v>10</v>
      </c>
      <c r="H155">
        <v>56</v>
      </c>
      <c r="I155">
        <v>4</v>
      </c>
      <c r="J155">
        <v>3</v>
      </c>
      <c r="K155">
        <v>4</v>
      </c>
      <c r="L155">
        <f t="shared" si="12"/>
        <v>7</v>
      </c>
      <c r="M155" s="13">
        <f t="shared" si="13"/>
        <v>8.75</v>
      </c>
      <c r="N155">
        <v>5</v>
      </c>
      <c r="O155" s="9">
        <f t="shared" si="14"/>
        <v>6.25</v>
      </c>
      <c r="P155">
        <v>5</v>
      </c>
      <c r="Q155">
        <v>64</v>
      </c>
      <c r="R155">
        <v>2</v>
      </c>
      <c r="S155">
        <v>4</v>
      </c>
      <c r="T155">
        <v>47</v>
      </c>
      <c r="U155" s="10">
        <f t="shared" si="15"/>
        <v>58.75</v>
      </c>
      <c r="V155">
        <v>33</v>
      </c>
    </row>
    <row r="156" spans="1:22" x14ac:dyDescent="0.35">
      <c r="A156">
        <v>154</v>
      </c>
      <c r="B156" t="s">
        <v>35</v>
      </c>
      <c r="D156">
        <v>11</v>
      </c>
      <c r="E156">
        <v>2</v>
      </c>
      <c r="F156" s="11">
        <f t="shared" si="11"/>
        <v>18.181818181818183</v>
      </c>
      <c r="G156">
        <v>2</v>
      </c>
      <c r="H156">
        <v>5</v>
      </c>
      <c r="I156">
        <v>2</v>
      </c>
      <c r="L156">
        <f t="shared" si="12"/>
        <v>0</v>
      </c>
      <c r="M156" s="13">
        <f t="shared" si="13"/>
        <v>0</v>
      </c>
      <c r="N156">
        <v>1</v>
      </c>
      <c r="O156" s="9">
        <f t="shared" si="14"/>
        <v>9.0909090909090917</v>
      </c>
      <c r="Q156">
        <v>10</v>
      </c>
      <c r="T156">
        <v>5</v>
      </c>
      <c r="U156" s="12">
        <f t="shared" si="15"/>
        <v>45.454545454545453</v>
      </c>
      <c r="V156">
        <v>6</v>
      </c>
    </row>
    <row r="157" spans="1:22" x14ac:dyDescent="0.35">
      <c r="A157">
        <v>155</v>
      </c>
      <c r="B157" t="s">
        <v>46</v>
      </c>
      <c r="D157">
        <v>48</v>
      </c>
      <c r="E157">
        <v>2</v>
      </c>
      <c r="F157" s="11">
        <f t="shared" si="11"/>
        <v>4.166666666666667</v>
      </c>
      <c r="G157">
        <v>2</v>
      </c>
      <c r="H157">
        <v>35</v>
      </c>
      <c r="I157">
        <v>2</v>
      </c>
      <c r="J157">
        <v>4</v>
      </c>
      <c r="K157">
        <v>3</v>
      </c>
      <c r="L157">
        <f t="shared" si="12"/>
        <v>7</v>
      </c>
      <c r="M157" s="13">
        <f t="shared" si="13"/>
        <v>14.583333333333334</v>
      </c>
      <c r="O157" s="9">
        <f t="shared" si="14"/>
        <v>0</v>
      </c>
      <c r="P157">
        <v>4</v>
      </c>
      <c r="Q157">
        <v>39</v>
      </c>
      <c r="S157">
        <v>5</v>
      </c>
      <c r="T157">
        <v>32</v>
      </c>
      <c r="U157" s="10">
        <f t="shared" si="15"/>
        <v>66.666666666666671</v>
      </c>
      <c r="V157">
        <v>16</v>
      </c>
    </row>
    <row r="158" spans="1:22" x14ac:dyDescent="0.35">
      <c r="A158">
        <v>156</v>
      </c>
      <c r="B158" t="s">
        <v>79</v>
      </c>
      <c r="D158">
        <v>188</v>
      </c>
      <c r="E158">
        <v>15</v>
      </c>
      <c r="F158" s="11">
        <f t="shared" si="11"/>
        <v>7.9787234042553195</v>
      </c>
      <c r="G158">
        <v>17</v>
      </c>
      <c r="H158">
        <v>123</v>
      </c>
      <c r="I158">
        <v>11</v>
      </c>
      <c r="J158">
        <v>8</v>
      </c>
      <c r="K158">
        <v>14</v>
      </c>
      <c r="L158">
        <f t="shared" si="12"/>
        <v>22</v>
      </c>
      <c r="M158" s="13">
        <f t="shared" si="13"/>
        <v>11.702127659574469</v>
      </c>
      <c r="N158">
        <v>8</v>
      </c>
      <c r="O158" s="9">
        <f t="shared" si="14"/>
        <v>4.2553191489361701</v>
      </c>
      <c r="P158">
        <v>7</v>
      </c>
      <c r="Q158">
        <v>147</v>
      </c>
      <c r="R158">
        <v>19</v>
      </c>
      <c r="S158">
        <v>7</v>
      </c>
      <c r="T158">
        <v>113</v>
      </c>
      <c r="U158" s="10">
        <f t="shared" si="15"/>
        <v>60.106382978723403</v>
      </c>
      <c r="V158">
        <v>75</v>
      </c>
    </row>
    <row r="159" spans="1:22" x14ac:dyDescent="0.35">
      <c r="A159">
        <v>157</v>
      </c>
      <c r="B159" t="s">
        <v>108</v>
      </c>
      <c r="D159">
        <v>77</v>
      </c>
      <c r="E159">
        <v>6</v>
      </c>
      <c r="F159" s="11">
        <f t="shared" si="11"/>
        <v>7.7922077922077921</v>
      </c>
      <c r="G159">
        <v>3</v>
      </c>
      <c r="H159">
        <v>51</v>
      </c>
      <c r="I159">
        <v>7</v>
      </c>
      <c r="J159">
        <v>4</v>
      </c>
      <c r="K159">
        <v>6</v>
      </c>
      <c r="L159">
        <f t="shared" si="12"/>
        <v>10</v>
      </c>
      <c r="M159" s="13">
        <f t="shared" si="13"/>
        <v>12.987012987012987</v>
      </c>
      <c r="N159">
        <v>1</v>
      </c>
      <c r="O159" s="9">
        <f t="shared" si="14"/>
        <v>1.2987012987012987</v>
      </c>
      <c r="P159">
        <v>3</v>
      </c>
      <c r="Q159">
        <v>62</v>
      </c>
      <c r="R159">
        <v>5</v>
      </c>
      <c r="S159">
        <v>6</v>
      </c>
      <c r="T159">
        <v>48</v>
      </c>
      <c r="U159" s="10">
        <f t="shared" si="15"/>
        <v>62.337662337662337</v>
      </c>
      <c r="V159">
        <v>29</v>
      </c>
    </row>
    <row r="160" spans="1:22" x14ac:dyDescent="0.35">
      <c r="A160">
        <v>158</v>
      </c>
      <c r="B160" t="s">
        <v>152</v>
      </c>
      <c r="D160">
        <v>172</v>
      </c>
      <c r="E160">
        <v>25</v>
      </c>
      <c r="F160" s="11">
        <f t="shared" si="11"/>
        <v>14.534883720930232</v>
      </c>
      <c r="G160">
        <v>23</v>
      </c>
      <c r="H160">
        <v>98</v>
      </c>
      <c r="I160">
        <v>6</v>
      </c>
      <c r="J160">
        <v>10</v>
      </c>
      <c r="K160">
        <v>10</v>
      </c>
      <c r="L160">
        <f t="shared" si="12"/>
        <v>20</v>
      </c>
      <c r="M160" s="13">
        <f t="shared" si="13"/>
        <v>11.627906976744185</v>
      </c>
      <c r="N160">
        <v>11</v>
      </c>
      <c r="O160" s="9">
        <f t="shared" si="14"/>
        <v>6.3953488372093021</v>
      </c>
      <c r="P160">
        <v>7</v>
      </c>
      <c r="Q160">
        <v>129</v>
      </c>
      <c r="R160">
        <v>14</v>
      </c>
      <c r="S160">
        <v>11</v>
      </c>
      <c r="T160">
        <v>86</v>
      </c>
      <c r="U160" s="11">
        <f t="shared" si="15"/>
        <v>50</v>
      </c>
      <c r="V160">
        <v>86</v>
      </c>
    </row>
    <row r="161" spans="1:22" x14ac:dyDescent="0.35">
      <c r="A161">
        <v>159</v>
      </c>
      <c r="B161" t="s">
        <v>29</v>
      </c>
      <c r="D161">
        <v>3164</v>
      </c>
      <c r="E161">
        <v>155</v>
      </c>
      <c r="F161" s="11">
        <f t="shared" si="11"/>
        <v>4.8988621997471551</v>
      </c>
      <c r="G161">
        <v>193</v>
      </c>
      <c r="H161">
        <v>2000</v>
      </c>
      <c r="I161">
        <v>197</v>
      </c>
      <c r="J161">
        <v>266</v>
      </c>
      <c r="K161">
        <v>353</v>
      </c>
      <c r="L161">
        <f t="shared" si="12"/>
        <v>619</v>
      </c>
      <c r="M161" s="13">
        <f t="shared" si="13"/>
        <v>19.563843236409607</v>
      </c>
      <c r="N161">
        <v>103</v>
      </c>
      <c r="O161" s="9">
        <f t="shared" si="14"/>
        <v>3.2553729456384324</v>
      </c>
      <c r="P161">
        <v>139</v>
      </c>
      <c r="Q161">
        <v>2425</v>
      </c>
      <c r="R161">
        <v>224</v>
      </c>
      <c r="S161">
        <v>273</v>
      </c>
      <c r="T161">
        <v>1834</v>
      </c>
      <c r="U161" s="10">
        <f t="shared" si="15"/>
        <v>57.964601769911503</v>
      </c>
      <c r="V161">
        <v>1330</v>
      </c>
    </row>
    <row r="162" spans="1:22" x14ac:dyDescent="0.35">
      <c r="A162" t="s">
        <v>178</v>
      </c>
      <c r="D162">
        <v>19183</v>
      </c>
      <c r="E162">
        <v>1395</v>
      </c>
      <c r="F162" s="11">
        <f t="shared" si="11"/>
        <v>7.2720638064953347</v>
      </c>
      <c r="G162">
        <v>1541</v>
      </c>
      <c r="H162">
        <v>12583</v>
      </c>
      <c r="I162">
        <v>944</v>
      </c>
      <c r="J162">
        <v>1274</v>
      </c>
      <c r="K162">
        <v>1446</v>
      </c>
      <c r="L162">
        <f t="shared" si="12"/>
        <v>2720</v>
      </c>
      <c r="M162" s="13">
        <f t="shared" si="13"/>
        <v>14.179221185424595</v>
      </c>
      <c r="N162">
        <v>876</v>
      </c>
      <c r="O162" s="9">
        <f t="shared" si="14"/>
        <v>4.5665432935411561</v>
      </c>
      <c r="P162">
        <v>1093</v>
      </c>
      <c r="Q162">
        <v>15116</v>
      </c>
      <c r="R162">
        <v>1059</v>
      </c>
      <c r="S162">
        <v>1039</v>
      </c>
      <c r="T162">
        <v>11267</v>
      </c>
      <c r="U162" s="10">
        <f t="shared" si="15"/>
        <v>58.734295991242249</v>
      </c>
      <c r="V162">
        <v>7916</v>
      </c>
    </row>
    <row r="163" spans="1:22" x14ac:dyDescent="0.35">
      <c r="A163" t="s">
        <v>179</v>
      </c>
      <c r="E163">
        <v>7.2720638064953338</v>
      </c>
      <c r="G163">
        <v>8.0331543554188602</v>
      </c>
      <c r="H163">
        <v>65.59453682948444</v>
      </c>
      <c r="I163">
        <v>4.9210238231767711</v>
      </c>
      <c r="J163">
        <v>6.6412969817025491</v>
      </c>
      <c r="K163">
        <v>7.5379242037220457</v>
      </c>
      <c r="N163">
        <v>4.5665432935411561</v>
      </c>
      <c r="P163">
        <v>5.6977532189959854</v>
      </c>
      <c r="Q163">
        <v>78.798936558411086</v>
      </c>
      <c r="R163">
        <v>5.5205129541781783</v>
      </c>
      <c r="S163">
        <v>5.4162539748735856</v>
      </c>
      <c r="T163">
        <v>58.734295991242249</v>
      </c>
      <c r="V163">
        <v>41.265704008757751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สรุปรวม</vt:lpstr>
      <vt:lpstr>สรุปรวม 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2018-09-19T08:44:38Z</dcterms:created>
  <dcterms:modified xsi:type="dcterms:W3CDTF">2018-11-06T14:06:35Z</dcterms:modified>
</cp:coreProperties>
</file>